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35" windowWidth="24915" windowHeight="11250" tabRatio="722"/>
  </bookViews>
  <sheets>
    <sheet name="Chapter 1 - Index" sheetId="13" r:id="rId1"/>
    <sheet name="Overview" sheetId="10" r:id="rId2"/>
  </sheets>
  <calcPr calcId="145621" calcMode="manual"/>
</workbook>
</file>

<file path=xl/calcChain.xml><?xml version="1.0" encoding="utf-8"?>
<calcChain xmlns="http://schemas.openxmlformats.org/spreadsheetml/2006/main">
  <c r="A4" i="13" l="1"/>
  <c r="A3" i="13"/>
  <c r="A2" i="13"/>
  <c r="C33" i="10" l="1"/>
  <c r="D33" i="10" s="1"/>
  <c r="E33" i="10" s="1"/>
  <c r="F33" i="10" s="1"/>
  <c r="G33" i="10" s="1"/>
  <c r="H33" i="10" s="1"/>
  <c r="I33" i="10" s="1"/>
  <c r="J33" i="10" s="1"/>
  <c r="K33" i="10" s="1"/>
  <c r="L33" i="10" s="1"/>
  <c r="M33" i="10" s="1"/>
  <c r="N33" i="10" s="1"/>
  <c r="O33" i="10" s="1"/>
  <c r="P33" i="10" s="1"/>
  <c r="Q33" i="10" s="1"/>
  <c r="R33" i="10" s="1"/>
  <c r="S33" i="10" s="1"/>
  <c r="T33" i="10" s="1"/>
  <c r="U33" i="10" s="1"/>
  <c r="V33" i="10" s="1"/>
  <c r="W33" i="10" s="1"/>
  <c r="X33" i="10" s="1"/>
  <c r="Y33" i="10" s="1"/>
  <c r="Z33" i="10" s="1"/>
  <c r="AA33" i="10" s="1"/>
  <c r="AB33" i="10" s="1"/>
  <c r="AC33" i="10" s="1"/>
  <c r="AD33" i="10" s="1"/>
  <c r="AE33" i="10" s="1"/>
  <c r="AF33" i="10" s="1"/>
  <c r="AG33" i="10" s="1"/>
  <c r="AH33" i="10" s="1"/>
  <c r="AI33" i="10" s="1"/>
  <c r="AJ33" i="10" s="1"/>
  <c r="AK33" i="10" s="1"/>
  <c r="AB3" i="10"/>
  <c r="AC3" i="10" s="1"/>
  <c r="AD3" i="10" s="1"/>
  <c r="AE3" i="10" s="1"/>
  <c r="AF3" i="10" s="1"/>
  <c r="AG3" i="10" s="1"/>
  <c r="AH3" i="10" s="1"/>
  <c r="AI3" i="10" s="1"/>
  <c r="AJ3" i="10" s="1"/>
  <c r="AK3" i="10" s="1"/>
  <c r="C3" i="10"/>
  <c r="D3" i="10" s="1"/>
  <c r="E3" i="10" s="1"/>
  <c r="F3" i="10" s="1"/>
  <c r="G3" i="10" s="1"/>
  <c r="H3" i="10" s="1"/>
  <c r="I3" i="10" s="1"/>
  <c r="J3" i="10" s="1"/>
  <c r="K3" i="10" s="1"/>
  <c r="L3" i="10" s="1"/>
  <c r="M3" i="10" s="1"/>
  <c r="N3" i="10" s="1"/>
  <c r="O3" i="10" s="1"/>
  <c r="P3" i="10" s="1"/>
  <c r="Q3" i="10" s="1"/>
  <c r="R3" i="10" s="1"/>
  <c r="S3" i="10" s="1"/>
  <c r="T3" i="10" s="1"/>
  <c r="U3" i="10" s="1"/>
  <c r="V3" i="10" s="1"/>
  <c r="W3" i="10" s="1"/>
  <c r="X3" i="10" s="1"/>
  <c r="Y3" i="10" s="1"/>
  <c r="Z3" i="10" s="1"/>
  <c r="AA3" i="10" s="1"/>
</calcChain>
</file>

<file path=xl/sharedStrings.xml><?xml version="1.0" encoding="utf-8"?>
<sst xmlns="http://schemas.openxmlformats.org/spreadsheetml/2006/main" count="16" uniqueCount="10">
  <si>
    <t>QLD</t>
  </si>
  <si>
    <t>NSW</t>
  </si>
  <si>
    <t>VIC</t>
  </si>
  <si>
    <t>TAS</t>
  </si>
  <si>
    <t>SA</t>
  </si>
  <si>
    <t>WEM</t>
  </si>
  <si>
    <t>CHAPTER 1.3: Overview</t>
  </si>
  <si>
    <t>Chapter 1 - Figures Index</t>
  </si>
  <si>
    <t>Figure 8  Total energy sent out, reference case</t>
  </si>
  <si>
    <t>Figure 9: Non-coincident peak demand, reference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</si>
</sst>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Arial Narrow"/>
      <family val="2"/>
    </font>
    <font>
      <b/>
      <i/>
      <u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/>
    <xf numFmtId="0" fontId="2" fillId="0" borderId="1" xfId="0" applyFont="1" applyBorder="1"/>
    <xf numFmtId="0" fontId="3" fillId="0" borderId="0" xfId="1"/>
    <xf numFmtId="0" fontId="0" fillId="2" borderId="0" xfId="0" applyFill="1"/>
    <xf numFmtId="0" fontId="4" fillId="2" borderId="0" xfId="0" applyFont="1" applyFill="1" applyAlignment="1">
      <alignment vertical="center"/>
    </xf>
    <xf numFmtId="164" fontId="0" fillId="0" borderId="0" xfId="0" applyNumberFormat="1"/>
    <xf numFmtId="0" fontId="2" fillId="0" borderId="0" xfId="0" applyFont="1"/>
    <xf numFmtId="0" fontId="5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9</xdr:col>
      <xdr:colOff>384557</xdr:colOff>
      <xdr:row>30</xdr:row>
      <xdr:rowOff>6427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5870957" cy="381642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9</xdr:col>
      <xdr:colOff>390653</xdr:colOff>
      <xdr:row>60</xdr:row>
      <xdr:rowOff>6427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867650"/>
          <a:ext cx="5877053" cy="3816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>
      <selection activeCell="L14" sqref="L14"/>
    </sheetView>
  </sheetViews>
  <sheetFormatPr defaultRowHeight="15" x14ac:dyDescent="0.25"/>
  <sheetData>
    <row r="1" spans="1:1" s="3" customFormat="1" ht="18.75" x14ac:dyDescent="0.3">
      <c r="A1" s="9" t="s">
        <v>7</v>
      </c>
    </row>
    <row r="2" spans="1:1" s="3" customFormat="1" ht="15.75" x14ac:dyDescent="0.25">
      <c r="A2" s="10" t="str">
        <f>HYPERLINK("[Figures-Chapter 1.1.xlsx]Overview!A1",Overview!A1)</f>
        <v>CHAPTER 1.3: Overview</v>
      </c>
    </row>
    <row r="3" spans="1:1" x14ac:dyDescent="0.25">
      <c r="A3" s="5" t="str">
        <f>HYPERLINK("[Figures-Chapter1.1U.xlsx]Overview!A2",Overview!A2)</f>
        <v>Figure 8  Total energy sent out, reference case</v>
      </c>
    </row>
    <row r="4" spans="1:1" x14ac:dyDescent="0.25">
      <c r="A4" s="5" t="str">
        <f>HYPERLINK("[Figures-Chapter1.1U.xlsx]Overview!A32",Overview!A32)</f>
        <v>Figure 9: Non-coincident peak demand, reference case</v>
      </c>
    </row>
  </sheetData>
  <hyperlinks>
    <hyperlink ref="A2" location="Overview!A1" display="Overview!A1"/>
    <hyperlink ref="A4" location="Overview!A32" display="Overview!A32"/>
    <hyperlink ref="A3" location="Overview!A2" display="Figure 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zoomScale="85" zoomScaleNormal="85" workbookViewId="0">
      <selection activeCell="A32" sqref="A32"/>
    </sheetView>
  </sheetViews>
  <sheetFormatPr defaultRowHeight="15" x14ac:dyDescent="0.25"/>
  <sheetData>
    <row r="1" spans="1:37" ht="19.5" thickBot="1" x14ac:dyDescent="0.35">
      <c r="A1" s="4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5">
      <c r="A2" s="7" t="s">
        <v>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x14ac:dyDescent="0.25">
      <c r="B3" s="1">
        <v>2015</v>
      </c>
      <c r="C3" s="1">
        <f>B3+1</f>
        <v>2016</v>
      </c>
      <c r="D3" s="1">
        <f t="shared" ref="D3:AK3" si="0">C3+1</f>
        <v>2017</v>
      </c>
      <c r="E3" s="1">
        <f t="shared" si="0"/>
        <v>2018</v>
      </c>
      <c r="F3" s="1">
        <f t="shared" si="0"/>
        <v>2019</v>
      </c>
      <c r="G3" s="1">
        <f t="shared" si="0"/>
        <v>2020</v>
      </c>
      <c r="H3" s="1">
        <f t="shared" si="0"/>
        <v>2021</v>
      </c>
      <c r="I3" s="1">
        <f t="shared" si="0"/>
        <v>2022</v>
      </c>
      <c r="J3" s="1">
        <f t="shared" si="0"/>
        <v>2023</v>
      </c>
      <c r="K3" s="1">
        <f t="shared" si="0"/>
        <v>2024</v>
      </c>
      <c r="L3" s="1">
        <f t="shared" si="0"/>
        <v>2025</v>
      </c>
      <c r="M3" s="1">
        <f t="shared" si="0"/>
        <v>2026</v>
      </c>
      <c r="N3" s="1">
        <f t="shared" si="0"/>
        <v>2027</v>
      </c>
      <c r="O3" s="1">
        <f t="shared" si="0"/>
        <v>2028</v>
      </c>
      <c r="P3" s="1">
        <f t="shared" si="0"/>
        <v>2029</v>
      </c>
      <c r="Q3" s="1">
        <f t="shared" si="0"/>
        <v>2030</v>
      </c>
      <c r="R3" s="1">
        <f t="shared" si="0"/>
        <v>2031</v>
      </c>
      <c r="S3" s="1">
        <f t="shared" si="0"/>
        <v>2032</v>
      </c>
      <c r="T3" s="1">
        <f t="shared" si="0"/>
        <v>2033</v>
      </c>
      <c r="U3" s="1">
        <f t="shared" si="0"/>
        <v>2034</v>
      </c>
      <c r="V3" s="1">
        <f t="shared" si="0"/>
        <v>2035</v>
      </c>
      <c r="W3" s="1">
        <f t="shared" si="0"/>
        <v>2036</v>
      </c>
      <c r="X3" s="1">
        <f t="shared" si="0"/>
        <v>2037</v>
      </c>
      <c r="Y3" s="1">
        <f t="shared" si="0"/>
        <v>2038</v>
      </c>
      <c r="Z3" s="1">
        <f t="shared" si="0"/>
        <v>2039</v>
      </c>
      <c r="AA3" s="1">
        <f t="shared" si="0"/>
        <v>2040</v>
      </c>
      <c r="AB3" s="1">
        <f t="shared" si="0"/>
        <v>2041</v>
      </c>
      <c r="AC3" s="1">
        <f t="shared" si="0"/>
        <v>2042</v>
      </c>
      <c r="AD3" s="1">
        <f t="shared" si="0"/>
        <v>2043</v>
      </c>
      <c r="AE3" s="1">
        <f t="shared" si="0"/>
        <v>2044</v>
      </c>
      <c r="AF3" s="1">
        <f t="shared" si="0"/>
        <v>2045</v>
      </c>
      <c r="AG3" s="1">
        <f t="shared" si="0"/>
        <v>2046</v>
      </c>
      <c r="AH3" s="1">
        <f t="shared" si="0"/>
        <v>2047</v>
      </c>
      <c r="AI3" s="1">
        <f t="shared" si="0"/>
        <v>2048</v>
      </c>
      <c r="AJ3" s="1">
        <f t="shared" si="0"/>
        <v>2049</v>
      </c>
      <c r="AK3" s="1">
        <f t="shared" si="0"/>
        <v>2050</v>
      </c>
    </row>
    <row r="4" spans="1:37" x14ac:dyDescent="0.25">
      <c r="A4" t="s">
        <v>0</v>
      </c>
      <c r="B4" s="8">
        <v>49.365368820485642</v>
      </c>
      <c r="C4" s="8">
        <v>53.387601015353674</v>
      </c>
      <c r="D4" s="8">
        <v>56.82346333700994</v>
      </c>
      <c r="E4" s="8">
        <v>58.117067410066774</v>
      </c>
      <c r="F4" s="8">
        <v>58.862345598506856</v>
      </c>
      <c r="G4" s="8">
        <v>59.440419675791595</v>
      </c>
      <c r="H4" s="8">
        <v>60.140076158539294</v>
      </c>
      <c r="I4" s="8">
        <v>60.995196769643648</v>
      </c>
      <c r="J4" s="8">
        <v>61.585909054787372</v>
      </c>
      <c r="K4" s="8">
        <v>62.21142992854729</v>
      </c>
      <c r="L4" s="8">
        <v>63.055275942633145</v>
      </c>
      <c r="M4" s="8">
        <v>63.89078793359117</v>
      </c>
      <c r="N4" s="8">
        <v>64.32539437700882</v>
      </c>
      <c r="O4" s="8">
        <v>64.965857344179327</v>
      </c>
      <c r="P4" s="8">
        <v>66.231185532232175</v>
      </c>
      <c r="Q4" s="8">
        <v>67.257152095410234</v>
      </c>
      <c r="R4" s="8">
        <v>68.55055004790853</v>
      </c>
      <c r="S4" s="8">
        <v>69.39995220913697</v>
      </c>
      <c r="T4" s="8">
        <v>70.650166470820949</v>
      </c>
      <c r="U4" s="8">
        <v>71.857765373238536</v>
      </c>
      <c r="V4" s="8">
        <v>72.605337609275125</v>
      </c>
      <c r="W4" s="8">
        <v>73.490924712783766</v>
      </c>
      <c r="X4" s="8">
        <v>74.735013189781185</v>
      </c>
      <c r="Y4" s="8">
        <v>75.953025761957164</v>
      </c>
      <c r="Z4" s="8">
        <v>77.087893925287133</v>
      </c>
      <c r="AA4" s="8">
        <v>78.2281485444515</v>
      </c>
      <c r="AB4" s="8">
        <v>79.479171264437994</v>
      </c>
      <c r="AC4" s="8">
        <v>80.806778741502669</v>
      </c>
      <c r="AD4" s="8">
        <v>82.219952535581641</v>
      </c>
      <c r="AE4" s="8">
        <v>83.608700238424973</v>
      </c>
      <c r="AF4" s="8">
        <v>84.940259763305846</v>
      </c>
      <c r="AG4" s="8">
        <v>86.421927552794727</v>
      </c>
      <c r="AH4" s="8">
        <v>87.788247794256066</v>
      </c>
      <c r="AI4" s="8">
        <v>89.210644039310523</v>
      </c>
      <c r="AJ4" s="8">
        <v>90.69306945615314</v>
      </c>
      <c r="AK4" s="8">
        <v>92.237329320956661</v>
      </c>
    </row>
    <row r="5" spans="1:37" x14ac:dyDescent="0.25">
      <c r="A5" t="s">
        <v>1</v>
      </c>
      <c r="B5" s="8">
        <v>68.279985505775272</v>
      </c>
      <c r="C5" s="8">
        <v>70.159607789765715</v>
      </c>
      <c r="D5" s="8">
        <v>70.896214701952573</v>
      </c>
      <c r="E5" s="8">
        <v>71.316380308964085</v>
      </c>
      <c r="F5" s="8">
        <v>72.021965919096573</v>
      </c>
      <c r="G5" s="8">
        <v>72.78681339787434</v>
      </c>
      <c r="H5" s="8">
        <v>73.621514857280673</v>
      </c>
      <c r="I5" s="8">
        <v>74.454133105395428</v>
      </c>
      <c r="J5" s="8">
        <v>74.949383667246408</v>
      </c>
      <c r="K5" s="8">
        <v>75.624866795247613</v>
      </c>
      <c r="L5" s="8">
        <v>76.306933265340859</v>
      </c>
      <c r="M5" s="8">
        <v>77.284623245481157</v>
      </c>
      <c r="N5" s="8">
        <v>78.275824082523513</v>
      </c>
      <c r="O5" s="8">
        <v>79.29220109090906</v>
      </c>
      <c r="P5" s="8">
        <v>80.987943085553013</v>
      </c>
      <c r="Q5" s="8">
        <v>81.961295142052421</v>
      </c>
      <c r="R5" s="8">
        <v>83.150111500924197</v>
      </c>
      <c r="S5" s="8">
        <v>84.589502591305532</v>
      </c>
      <c r="T5" s="8">
        <v>85.913303102222812</v>
      </c>
      <c r="U5" s="8">
        <v>88.024244882077937</v>
      </c>
      <c r="V5" s="8">
        <v>89.868736343671443</v>
      </c>
      <c r="W5" s="8">
        <v>91.806858169658653</v>
      </c>
      <c r="X5" s="8">
        <v>93.457920719065129</v>
      </c>
      <c r="Y5" s="8">
        <v>95.31331795439678</v>
      </c>
      <c r="Z5" s="8">
        <v>97.46069308552859</v>
      </c>
      <c r="AA5" s="8">
        <v>99.796455628726321</v>
      </c>
      <c r="AB5" s="8">
        <v>102.42147727763751</v>
      </c>
      <c r="AC5" s="8">
        <v>105.11809070805137</v>
      </c>
      <c r="AD5" s="8">
        <v>108.0529533857023</v>
      </c>
      <c r="AE5" s="8">
        <v>110.8382664466554</v>
      </c>
      <c r="AF5" s="8">
        <v>114.05409220317955</v>
      </c>
      <c r="AG5" s="8">
        <v>117.48253397482478</v>
      </c>
      <c r="AH5" s="8">
        <v>121.10132001506545</v>
      </c>
      <c r="AI5" s="8">
        <v>124.95928225877613</v>
      </c>
      <c r="AJ5" s="8">
        <v>129.13210886545318</v>
      </c>
      <c r="AK5" s="8">
        <v>133.13828820801638</v>
      </c>
    </row>
    <row r="6" spans="1:37" x14ac:dyDescent="0.25">
      <c r="A6" t="s">
        <v>2</v>
      </c>
      <c r="B6" s="8">
        <v>44.338030833865908</v>
      </c>
      <c r="C6" s="8">
        <v>45.189686073682246</v>
      </c>
      <c r="D6" s="8">
        <v>45.764183258044319</v>
      </c>
      <c r="E6" s="8">
        <v>46.093155743120775</v>
      </c>
      <c r="F6" s="8">
        <v>46.453785648886345</v>
      </c>
      <c r="G6" s="8">
        <v>47.046057904162566</v>
      </c>
      <c r="H6" s="8">
        <v>47.731296400887011</v>
      </c>
      <c r="I6" s="8">
        <v>48.429014065786703</v>
      </c>
      <c r="J6" s="8">
        <v>48.916712918669333</v>
      </c>
      <c r="K6" s="8">
        <v>49.561637300955027</v>
      </c>
      <c r="L6" s="8">
        <v>50.164591352873295</v>
      </c>
      <c r="M6" s="8">
        <v>50.750351527306861</v>
      </c>
      <c r="N6" s="8">
        <v>51.407566614192824</v>
      </c>
      <c r="O6" s="8">
        <v>52.118767689320748</v>
      </c>
      <c r="P6" s="8">
        <v>53.07371604373396</v>
      </c>
      <c r="Q6" s="8">
        <v>53.948792656124006</v>
      </c>
      <c r="R6" s="8">
        <v>54.795042169918254</v>
      </c>
      <c r="S6" s="8">
        <v>55.612841392186361</v>
      </c>
      <c r="T6" s="8">
        <v>56.551433002546986</v>
      </c>
      <c r="U6" s="8">
        <v>57.577374691016622</v>
      </c>
      <c r="V6" s="8">
        <v>58.61966102788324</v>
      </c>
      <c r="W6" s="8">
        <v>59.684407782503015</v>
      </c>
      <c r="X6" s="8">
        <v>60.767886235216864</v>
      </c>
      <c r="Y6" s="8">
        <v>61.963196530451434</v>
      </c>
      <c r="Z6" s="8">
        <v>63.319281130115414</v>
      </c>
      <c r="AA6" s="8">
        <v>64.689609255445546</v>
      </c>
      <c r="AB6" s="8">
        <v>65.83960516731284</v>
      </c>
      <c r="AC6" s="8">
        <v>67.246678677358403</v>
      </c>
      <c r="AD6" s="8">
        <v>68.71742883249506</v>
      </c>
      <c r="AE6" s="8">
        <v>70.254676121425675</v>
      </c>
      <c r="AF6" s="8">
        <v>71.861399899467088</v>
      </c>
      <c r="AG6" s="8">
        <v>73.540747673826075</v>
      </c>
      <c r="AH6" s="8">
        <v>75.296045002946727</v>
      </c>
      <c r="AI6" s="8">
        <v>77.130806052417839</v>
      </c>
      <c r="AJ6" s="8">
        <v>79.048744853108644</v>
      </c>
      <c r="AK6" s="8">
        <v>81.053787310631051</v>
      </c>
    </row>
    <row r="7" spans="1:37" x14ac:dyDescent="0.25">
      <c r="A7" t="s">
        <v>3</v>
      </c>
      <c r="B7" s="8">
        <v>10.936600000000002</v>
      </c>
      <c r="C7" s="8">
        <v>10.997300000000001</v>
      </c>
      <c r="D7" s="8">
        <v>10.9885</v>
      </c>
      <c r="E7" s="8">
        <v>10.963400000000002</v>
      </c>
      <c r="F7" s="8">
        <v>10.930099999999999</v>
      </c>
      <c r="G7" s="8">
        <v>10.901800000000001</v>
      </c>
      <c r="H7" s="8">
        <v>10.896700000000001</v>
      </c>
      <c r="I7" s="8">
        <v>10.865</v>
      </c>
      <c r="J7" s="8">
        <v>10.832900000000002</v>
      </c>
      <c r="K7" s="8">
        <v>10.811600000000002</v>
      </c>
      <c r="L7" s="8">
        <v>10.7767</v>
      </c>
      <c r="M7" s="8">
        <v>10.745200000000001</v>
      </c>
      <c r="N7" s="8">
        <v>10.721400000000001</v>
      </c>
      <c r="O7" s="8">
        <v>10.711500000000003</v>
      </c>
      <c r="P7" s="8">
        <v>10.701799999999999</v>
      </c>
      <c r="Q7" s="8">
        <v>10.683300000000001</v>
      </c>
      <c r="R7" s="8">
        <v>10.550300000000002</v>
      </c>
      <c r="S7" s="8">
        <v>10.552900000000001</v>
      </c>
      <c r="T7" s="8">
        <v>10.372500000000002</v>
      </c>
      <c r="U7" s="8">
        <v>10.3497</v>
      </c>
      <c r="V7" s="8">
        <v>10.334819671317984</v>
      </c>
      <c r="W7" s="8">
        <v>10.319960736896833</v>
      </c>
      <c r="X7" s="8">
        <v>10.305123165976854</v>
      </c>
      <c r="Y7" s="8">
        <v>10.29030692784257</v>
      </c>
      <c r="Z7" s="8">
        <v>10.275511991822674</v>
      </c>
      <c r="AA7" s="8">
        <v>10.260738327289951</v>
      </c>
      <c r="AB7" s="8">
        <v>10.245985903661225</v>
      </c>
      <c r="AC7" s="8">
        <v>10.231254690397288</v>
      </c>
      <c r="AD7" s="8">
        <v>10.216544657002839</v>
      </c>
      <c r="AE7" s="8">
        <v>10.201855773026423</v>
      </c>
      <c r="AF7" s="8">
        <v>10.187188008060371</v>
      </c>
      <c r="AG7" s="8">
        <v>10.172541331740726</v>
      </c>
      <c r="AH7" s="8">
        <v>10.15791571374719</v>
      </c>
      <c r="AI7" s="8">
        <v>10.143311123803059</v>
      </c>
      <c r="AJ7" s="8">
        <v>10.128727531675159</v>
      </c>
      <c r="AK7" s="8">
        <v>10.11416490717378</v>
      </c>
    </row>
    <row r="8" spans="1:37" x14ac:dyDescent="0.25">
      <c r="A8" t="s">
        <v>4</v>
      </c>
      <c r="B8" s="8">
        <v>13.570772415129182</v>
      </c>
      <c r="C8" s="8">
        <v>13.828563566312965</v>
      </c>
      <c r="D8" s="8">
        <v>13.831652444361948</v>
      </c>
      <c r="E8" s="8">
        <v>13.807033940111195</v>
      </c>
      <c r="F8" s="8">
        <v>13.847190226074471</v>
      </c>
      <c r="G8" s="8">
        <v>13.923111341971184</v>
      </c>
      <c r="H8" s="8">
        <v>14.034075992631479</v>
      </c>
      <c r="I8" s="8">
        <v>14.163621378047631</v>
      </c>
      <c r="J8" s="8">
        <v>14.245713581083406</v>
      </c>
      <c r="K8" s="8">
        <v>14.346911390340487</v>
      </c>
      <c r="L8" s="8">
        <v>14.475451154546688</v>
      </c>
      <c r="M8" s="8">
        <v>14.605429895803249</v>
      </c>
      <c r="N8" s="8">
        <v>14.732512031234615</v>
      </c>
      <c r="O8" s="8">
        <v>14.842158389112676</v>
      </c>
      <c r="P8" s="8">
        <v>15.077798816050988</v>
      </c>
      <c r="Q8" s="8">
        <v>15.217908470068735</v>
      </c>
      <c r="R8" s="8">
        <v>15.488286882868175</v>
      </c>
      <c r="S8" s="8">
        <v>15.662098457892842</v>
      </c>
      <c r="T8" s="8">
        <v>15.896135590936984</v>
      </c>
      <c r="U8" s="8">
        <v>16.117661605960205</v>
      </c>
      <c r="V8" s="8">
        <v>16.359247347812964</v>
      </c>
      <c r="W8" s="8">
        <v>16.618177256202046</v>
      </c>
      <c r="X8" s="8">
        <v>16.894969504804617</v>
      </c>
      <c r="Y8" s="8">
        <v>17.187000392848574</v>
      </c>
      <c r="Z8" s="8">
        <v>17.494142192585013</v>
      </c>
      <c r="AA8" s="8">
        <v>17.820082145506362</v>
      </c>
      <c r="AB8" s="8">
        <v>18.175295738891666</v>
      </c>
      <c r="AC8" s="8">
        <v>18.54416705126803</v>
      </c>
      <c r="AD8" s="8">
        <v>18.93360748946893</v>
      </c>
      <c r="AE8" s="8">
        <v>19.344583131990081</v>
      </c>
      <c r="AF8" s="8">
        <v>19.778125309782933</v>
      </c>
      <c r="AG8" s="8">
        <v>20.235334845037261</v>
      </c>
      <c r="AH8" s="8">
        <v>20.717386621528732</v>
      </c>
      <c r="AI8" s="8">
        <v>21.225534512639097</v>
      </c>
      <c r="AJ8" s="8">
        <v>21.761116695456312</v>
      </c>
      <c r="AK8" s="8">
        <v>22.325561381868368</v>
      </c>
    </row>
    <row r="9" spans="1:37" x14ac:dyDescent="0.25">
      <c r="A9" t="s">
        <v>5</v>
      </c>
      <c r="B9" s="8">
        <v>23.433864559443066</v>
      </c>
      <c r="C9" s="8">
        <v>24.176282607646485</v>
      </c>
      <c r="D9" s="8">
        <v>25.003229394399526</v>
      </c>
      <c r="E9" s="8">
        <v>25.907117333361736</v>
      </c>
      <c r="F9" s="8">
        <v>26.541853326426288</v>
      </c>
      <c r="G9" s="8">
        <v>27.108722452206408</v>
      </c>
      <c r="H9" s="8">
        <v>27.601666551249291</v>
      </c>
      <c r="I9" s="8">
        <v>28.157334288872928</v>
      </c>
      <c r="J9" s="8">
        <v>28.517676021681321</v>
      </c>
      <c r="K9" s="8">
        <v>28.976217488073353</v>
      </c>
      <c r="L9" s="8">
        <v>29.440161079933873</v>
      </c>
      <c r="M9" s="8">
        <v>29.86642617645628</v>
      </c>
      <c r="N9" s="8">
        <v>30.5347329032506</v>
      </c>
      <c r="O9" s="8">
        <v>31.029860339880411</v>
      </c>
      <c r="P9" s="8">
        <v>31.70689825390096</v>
      </c>
      <c r="Q9" s="8">
        <v>32.282465760176656</v>
      </c>
      <c r="R9" s="8">
        <v>32.911994316760584</v>
      </c>
      <c r="S9" s="8">
        <v>33.553680337526949</v>
      </c>
      <c r="T9" s="8">
        <v>34.199874709115264</v>
      </c>
      <c r="U9" s="8">
        <v>34.84652757173383</v>
      </c>
      <c r="V9" s="8">
        <v>35.492381935041436</v>
      </c>
      <c r="W9" s="8">
        <v>36.180118529845366</v>
      </c>
      <c r="X9" s="8">
        <v>36.883176766435014</v>
      </c>
      <c r="Y9" s="8">
        <v>37.602860422287982</v>
      </c>
      <c r="Z9" s="8">
        <v>38.339246496919493</v>
      </c>
      <c r="AA9" s="8">
        <v>39.094668274988557</v>
      </c>
      <c r="AB9" s="8">
        <v>39.805564864326499</v>
      </c>
      <c r="AC9" s="8">
        <v>40.534081786403668</v>
      </c>
      <c r="AD9" s="8">
        <v>41.26259870848083</v>
      </c>
      <c r="AE9" s="8">
        <v>41.991115630557758</v>
      </c>
      <c r="AF9" s="8">
        <v>42.719632552634927</v>
      </c>
      <c r="AG9" s="8">
        <v>43.448149474712089</v>
      </c>
      <c r="AH9" s="8">
        <v>44.176666396789017</v>
      </c>
      <c r="AI9" s="8">
        <v>44.905183318866186</v>
      </c>
      <c r="AJ9" s="8">
        <v>45.633700240943348</v>
      </c>
      <c r="AK9" s="8">
        <v>46.362217163020276</v>
      </c>
    </row>
    <row r="10" spans="1:37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32" spans="1:37" x14ac:dyDescent="0.25">
      <c r="A32" s="7" t="s">
        <v>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7" x14ac:dyDescent="0.25">
      <c r="A33" s="3"/>
      <c r="B33" s="1">
        <v>2015</v>
      </c>
      <c r="C33" s="1">
        <f>B33+1</f>
        <v>2016</v>
      </c>
      <c r="D33" s="1">
        <f t="shared" ref="D33:AK33" si="1">C33+1</f>
        <v>2017</v>
      </c>
      <c r="E33" s="1">
        <f t="shared" si="1"/>
        <v>2018</v>
      </c>
      <c r="F33" s="1">
        <f t="shared" si="1"/>
        <v>2019</v>
      </c>
      <c r="G33" s="1">
        <f t="shared" si="1"/>
        <v>2020</v>
      </c>
      <c r="H33" s="1">
        <f t="shared" si="1"/>
        <v>2021</v>
      </c>
      <c r="I33" s="1">
        <f t="shared" si="1"/>
        <v>2022</v>
      </c>
      <c r="J33" s="1">
        <f t="shared" si="1"/>
        <v>2023</v>
      </c>
      <c r="K33" s="1">
        <f t="shared" si="1"/>
        <v>2024</v>
      </c>
      <c r="L33" s="1">
        <f t="shared" si="1"/>
        <v>2025</v>
      </c>
      <c r="M33" s="1">
        <f t="shared" si="1"/>
        <v>2026</v>
      </c>
      <c r="N33" s="1">
        <f t="shared" si="1"/>
        <v>2027</v>
      </c>
      <c r="O33" s="1">
        <f t="shared" si="1"/>
        <v>2028</v>
      </c>
      <c r="P33" s="1">
        <f t="shared" si="1"/>
        <v>2029</v>
      </c>
      <c r="Q33" s="1">
        <f t="shared" si="1"/>
        <v>2030</v>
      </c>
      <c r="R33" s="1">
        <f t="shared" si="1"/>
        <v>2031</v>
      </c>
      <c r="S33" s="1">
        <f t="shared" si="1"/>
        <v>2032</v>
      </c>
      <c r="T33" s="1">
        <f t="shared" si="1"/>
        <v>2033</v>
      </c>
      <c r="U33" s="1">
        <f t="shared" si="1"/>
        <v>2034</v>
      </c>
      <c r="V33" s="1">
        <f t="shared" si="1"/>
        <v>2035</v>
      </c>
      <c r="W33" s="1">
        <f t="shared" si="1"/>
        <v>2036</v>
      </c>
      <c r="X33" s="1">
        <f t="shared" si="1"/>
        <v>2037</v>
      </c>
      <c r="Y33" s="1">
        <f t="shared" si="1"/>
        <v>2038</v>
      </c>
      <c r="Z33" s="1">
        <f t="shared" si="1"/>
        <v>2039</v>
      </c>
      <c r="AA33" s="1">
        <f t="shared" si="1"/>
        <v>2040</v>
      </c>
      <c r="AB33" s="1">
        <f t="shared" si="1"/>
        <v>2041</v>
      </c>
      <c r="AC33" s="1">
        <f t="shared" si="1"/>
        <v>2042</v>
      </c>
      <c r="AD33" s="1">
        <f t="shared" si="1"/>
        <v>2043</v>
      </c>
      <c r="AE33" s="1">
        <f t="shared" si="1"/>
        <v>2044</v>
      </c>
      <c r="AF33" s="1">
        <f t="shared" si="1"/>
        <v>2045</v>
      </c>
      <c r="AG33" s="1">
        <f t="shared" si="1"/>
        <v>2046</v>
      </c>
      <c r="AH33" s="1">
        <f t="shared" si="1"/>
        <v>2047</v>
      </c>
      <c r="AI33" s="1">
        <f t="shared" si="1"/>
        <v>2048</v>
      </c>
      <c r="AJ33" s="1">
        <f t="shared" si="1"/>
        <v>2049</v>
      </c>
      <c r="AK33" s="1">
        <f t="shared" si="1"/>
        <v>2050</v>
      </c>
    </row>
    <row r="34" spans="1:37" x14ac:dyDescent="0.25">
      <c r="A34" s="3" t="s">
        <v>0</v>
      </c>
      <c r="B34" s="8">
        <v>8.4651590567922668</v>
      </c>
      <c r="C34" s="8">
        <v>8.4651590567922668</v>
      </c>
      <c r="D34" s="8">
        <v>8.4651590567922668</v>
      </c>
      <c r="E34" s="8">
        <v>8.4651590567922668</v>
      </c>
      <c r="F34" s="8">
        <v>8.4651590567922668</v>
      </c>
      <c r="G34" s="8">
        <v>8.4651590567922668</v>
      </c>
      <c r="H34" s="8">
        <v>8.4651590567922668</v>
      </c>
      <c r="I34" s="8">
        <v>8.4651590567922668</v>
      </c>
      <c r="J34" s="8">
        <v>8.4651590567922668</v>
      </c>
      <c r="K34" s="8">
        <v>8.4651590567922668</v>
      </c>
      <c r="L34" s="8">
        <v>8.4651590567922668</v>
      </c>
      <c r="M34" s="8">
        <v>8.4651590567922668</v>
      </c>
      <c r="N34" s="8">
        <v>8.4651590567922668</v>
      </c>
      <c r="O34" s="8">
        <v>8.4651590567922668</v>
      </c>
      <c r="P34" s="8">
        <v>8.4651590567922668</v>
      </c>
      <c r="Q34" s="8">
        <v>8.4651590567922668</v>
      </c>
      <c r="R34" s="8">
        <v>8.4651590567922668</v>
      </c>
      <c r="S34" s="8">
        <v>8.4651590567922668</v>
      </c>
      <c r="T34" s="8">
        <v>8.4651590567922668</v>
      </c>
      <c r="U34" s="8">
        <v>8.4651590567922668</v>
      </c>
      <c r="V34" s="8">
        <v>8.4651590567922668</v>
      </c>
      <c r="W34" s="8">
        <v>8.4651590567922668</v>
      </c>
      <c r="X34" s="8">
        <v>8.4651590567922668</v>
      </c>
      <c r="Y34" s="8">
        <v>8.4651590567922668</v>
      </c>
      <c r="Z34" s="8">
        <v>8.4651590567922668</v>
      </c>
      <c r="AA34" s="8">
        <v>8.4651590567922668</v>
      </c>
      <c r="AB34" s="8">
        <v>8.4651590567922668</v>
      </c>
      <c r="AC34" s="8">
        <v>8.4651590567922668</v>
      </c>
      <c r="AD34" s="8">
        <v>8.4651590567922668</v>
      </c>
      <c r="AE34" s="8">
        <v>8.4651590567922668</v>
      </c>
      <c r="AF34" s="8">
        <v>8.4651590567922668</v>
      </c>
      <c r="AG34" s="8">
        <v>8.4651590567922668</v>
      </c>
      <c r="AH34" s="8">
        <v>8.4651590567922668</v>
      </c>
      <c r="AI34" s="8">
        <v>8.4651590567922668</v>
      </c>
      <c r="AJ34" s="8">
        <v>8.4651590567922668</v>
      </c>
      <c r="AK34" s="8">
        <v>8.4651590567922668</v>
      </c>
    </row>
    <row r="35" spans="1:37" x14ac:dyDescent="0.25">
      <c r="A35" s="3" t="s">
        <v>1</v>
      </c>
      <c r="B35" s="8">
        <v>11.297846900994177</v>
      </c>
      <c r="C35" s="8">
        <v>12.081687742637051</v>
      </c>
      <c r="D35" s="8">
        <v>12.204551725407983</v>
      </c>
      <c r="E35" s="8">
        <v>12.363263722898852</v>
      </c>
      <c r="F35" s="8">
        <v>12.563127602152322</v>
      </c>
      <c r="G35" s="8">
        <v>12.824194732852074</v>
      </c>
      <c r="H35" s="8">
        <v>12.956634780220599</v>
      </c>
      <c r="I35" s="8">
        <v>13.09530246259477</v>
      </c>
      <c r="J35" s="8">
        <v>13.186577439260569</v>
      </c>
      <c r="K35" s="8">
        <v>13.256676136625488</v>
      </c>
      <c r="L35" s="8">
        <v>13.358409081432052</v>
      </c>
      <c r="M35" s="8">
        <v>13.523020606599731</v>
      </c>
      <c r="N35" s="8">
        <v>13.621655944765173</v>
      </c>
      <c r="O35" s="8">
        <v>13.755664037115892</v>
      </c>
      <c r="P35" s="8">
        <v>13.951910791658065</v>
      </c>
      <c r="Q35" s="8">
        <v>14.142600908387024</v>
      </c>
      <c r="R35" s="8">
        <v>14.40316426034571</v>
      </c>
      <c r="S35" s="8">
        <v>14.641316637577408</v>
      </c>
      <c r="T35" s="8">
        <v>14.911815905633016</v>
      </c>
      <c r="U35" s="8">
        <v>15.069150925335643</v>
      </c>
      <c r="V35" s="8">
        <v>15.424425438217446</v>
      </c>
      <c r="W35" s="8">
        <v>15.775389419576808</v>
      </c>
      <c r="X35" s="8">
        <v>16.145780521782143</v>
      </c>
      <c r="Y35" s="8">
        <v>16.536907159466473</v>
      </c>
      <c r="Z35" s="8">
        <v>16.950142331958869</v>
      </c>
      <c r="AA35" s="8">
        <v>17.386931901091348</v>
      </c>
      <c r="AB35" s="8">
        <v>17.84880321790228</v>
      </c>
      <c r="AC35" s="8">
        <v>18.337374164419053</v>
      </c>
      <c r="AD35" s="8">
        <v>18.854362680771807</v>
      </c>
      <c r="AE35" s="8">
        <v>19.401596852334112</v>
      </c>
      <c r="AF35" s="8">
        <v>19.981025636520155</v>
      </c>
      <c r="AG35" s="8">
        <v>20.594730314396571</v>
      </c>
      <c r="AH35" s="8">
        <v>21.244936758490674</v>
      </c>
      <c r="AI35" s="8">
        <v>21.934028615194794</v>
      </c>
      <c r="AJ35" s="8">
        <v>22.664561508080254</v>
      </c>
      <c r="AK35" s="8">
        <v>23.439278377348518</v>
      </c>
    </row>
    <row r="36" spans="1:37" x14ac:dyDescent="0.25">
      <c r="A36" s="3" t="s">
        <v>2</v>
      </c>
      <c r="B36" s="8">
        <v>8.2550970552784957</v>
      </c>
      <c r="C36" s="8">
        <v>8.3329455588183432</v>
      </c>
      <c r="D36" s="8">
        <v>8.419645077725928</v>
      </c>
      <c r="E36" s="8">
        <v>8.5234931563223757</v>
      </c>
      <c r="F36" s="8">
        <v>8.6115958006979145</v>
      </c>
      <c r="G36" s="8">
        <v>8.7286431884461031</v>
      </c>
      <c r="H36" s="8">
        <v>8.8589759537427533</v>
      </c>
      <c r="I36" s="8">
        <v>9.0774253283004231</v>
      </c>
      <c r="J36" s="8">
        <v>9.1779389229528796</v>
      </c>
      <c r="K36" s="8">
        <v>9.3460228601906117</v>
      </c>
      <c r="L36" s="8">
        <v>9.4826032607369442</v>
      </c>
      <c r="M36" s="8">
        <v>9.6012197829961323</v>
      </c>
      <c r="N36" s="8">
        <v>9.7382811596256591</v>
      </c>
      <c r="O36" s="8">
        <v>9.8846314787061811</v>
      </c>
      <c r="P36" s="8">
        <v>10.076408993964144</v>
      </c>
      <c r="Q36" s="8">
        <v>10.252315206634021</v>
      </c>
      <c r="R36" s="8">
        <v>10.422070457064788</v>
      </c>
      <c r="S36" s="8">
        <v>10.58578519095084</v>
      </c>
      <c r="T36" s="8">
        <v>10.771925035995141</v>
      </c>
      <c r="U36" s="8">
        <v>10.974205837207206</v>
      </c>
      <c r="V36" s="8">
        <v>11.179153500219098</v>
      </c>
      <c r="W36" s="8">
        <v>11.387973184079</v>
      </c>
      <c r="X36" s="8">
        <v>11.599989845027549</v>
      </c>
      <c r="Y36" s="8">
        <v>11.833015346561611</v>
      </c>
      <c r="Z36" s="8">
        <v>12.09644924774636</v>
      </c>
      <c r="AA36" s="8">
        <v>12.362341700623316</v>
      </c>
      <c r="AB36" s="8">
        <v>12.585871302691856</v>
      </c>
      <c r="AC36" s="8">
        <v>12.858306512519734</v>
      </c>
      <c r="AD36" s="8">
        <v>13.142712695274614</v>
      </c>
      <c r="AE36" s="8">
        <v>13.439651518813415</v>
      </c>
      <c r="AF36" s="8">
        <v>13.749713133938494</v>
      </c>
      <c r="AG36" s="8">
        <v>14.0735181437969</v>
      </c>
      <c r="AH36" s="8">
        <v>14.411719672321835</v>
      </c>
      <c r="AI36" s="8">
        <v>14.765005541709028</v>
      </c>
      <c r="AJ36" s="8">
        <v>15.134100569350007</v>
      </c>
      <c r="AK36" s="8">
        <v>15.519768995137749</v>
      </c>
    </row>
    <row r="37" spans="1:37" x14ac:dyDescent="0.25">
      <c r="A37" s="3" t="s">
        <v>3</v>
      </c>
      <c r="B37" s="8">
        <v>1.6448041571908329</v>
      </c>
      <c r="C37" s="8">
        <v>1.6301644684123429</v>
      </c>
      <c r="D37" s="8">
        <v>1.6261821400614784</v>
      </c>
      <c r="E37" s="8">
        <v>1.6255090628403837</v>
      </c>
      <c r="F37" s="8">
        <v>1.621857758862342</v>
      </c>
      <c r="G37" s="8">
        <v>1.6337215853198661</v>
      </c>
      <c r="H37" s="8">
        <v>1.6300195542410294</v>
      </c>
      <c r="I37" s="8">
        <v>1.6458687506922529</v>
      </c>
      <c r="J37" s="8">
        <v>1.642721919055198</v>
      </c>
      <c r="K37" s="8">
        <v>1.637737099899524</v>
      </c>
      <c r="L37" s="8">
        <v>1.6399372702692008</v>
      </c>
      <c r="M37" s="8">
        <v>1.6400186451269982</v>
      </c>
      <c r="N37" s="8">
        <v>1.6381699551376507</v>
      </c>
      <c r="O37" s="8">
        <v>1.6385947513993278</v>
      </c>
      <c r="P37" s="8">
        <v>1.6476888884907279</v>
      </c>
      <c r="Q37" s="8">
        <v>1.6477780221376812</v>
      </c>
      <c r="R37" s="8">
        <v>1.6373474340052312</v>
      </c>
      <c r="S37" s="8">
        <v>1.6591971445123328</v>
      </c>
      <c r="T37" s="8">
        <v>1.6445917304289348</v>
      </c>
      <c r="U37" s="8">
        <v>1.6544436573783559</v>
      </c>
      <c r="V37" s="8">
        <v>1.6591664258839427</v>
      </c>
      <c r="W37" s="8">
        <v>1.6646087888946683</v>
      </c>
      <c r="X37" s="8">
        <v>1.6707775031493128</v>
      </c>
      <c r="Y37" s="8">
        <v>1.67768027279996</v>
      </c>
      <c r="Z37" s="8">
        <v>1.6853257654169553</v>
      </c>
      <c r="AA37" s="8">
        <v>1.6937236300931762</v>
      </c>
      <c r="AB37" s="8">
        <v>1.7028845177004555</v>
      </c>
      <c r="AC37" s="8">
        <v>1.7128201033575821</v>
      </c>
      <c r="AD37" s="8">
        <v>1.7235431111760924</v>
      </c>
      <c r="AE37" s="8">
        <v>1.7350673413571442</v>
      </c>
      <c r="AF37" s="8">
        <v>1.7474076997200698</v>
      </c>
      <c r="AG37" s="8">
        <v>1.7605802297508666</v>
      </c>
      <c r="AH37" s="8">
        <v>1.7746021472668458</v>
      </c>
      <c r="AI37" s="8">
        <v>1.7894918778020299</v>
      </c>
      <c r="AJ37" s="8">
        <v>1.8052690968266092</v>
      </c>
      <c r="AK37" s="8">
        <v>1.8219547729230059</v>
      </c>
    </row>
    <row r="38" spans="1:37" x14ac:dyDescent="0.25">
      <c r="A38" s="3" t="s">
        <v>4</v>
      </c>
      <c r="B38" s="8">
        <v>3.0216360024768383</v>
      </c>
      <c r="C38" s="8">
        <v>2.8426175585543696</v>
      </c>
      <c r="D38" s="8">
        <v>2.8365837194721544</v>
      </c>
      <c r="E38" s="8">
        <v>2.7724567950389374</v>
      </c>
      <c r="F38" s="8">
        <v>2.7728178998001094</v>
      </c>
      <c r="G38" s="8">
        <v>2.7914240743291527</v>
      </c>
      <c r="H38" s="8">
        <v>2.8377760879862466</v>
      </c>
      <c r="I38" s="8">
        <v>2.8687300804962179</v>
      </c>
      <c r="J38" s="8">
        <v>2.8976764441364997</v>
      </c>
      <c r="K38" s="8">
        <v>2.9183744760798356</v>
      </c>
      <c r="L38" s="8">
        <v>2.9555211376444919</v>
      </c>
      <c r="M38" s="8">
        <v>2.9656702079816788</v>
      </c>
      <c r="N38" s="8">
        <v>2.993383159498864</v>
      </c>
      <c r="O38" s="8">
        <v>3.0138727127510228</v>
      </c>
      <c r="P38" s="8">
        <v>3.0576777078778967</v>
      </c>
      <c r="Q38" s="8">
        <v>3.0831538650934225</v>
      </c>
      <c r="R38" s="8">
        <v>3.1325297890247734</v>
      </c>
      <c r="S38" s="8">
        <v>3.1504331635062339</v>
      </c>
      <c r="T38" s="8">
        <v>3.2154100876641629</v>
      </c>
      <c r="U38" s="8">
        <v>3.2648992301035311</v>
      </c>
      <c r="V38" s="8">
        <v>3.3132787859149815</v>
      </c>
      <c r="W38" s="8">
        <v>3.3658592268343597</v>
      </c>
      <c r="X38" s="8">
        <v>3.4227527370849589</v>
      </c>
      <c r="Y38" s="8">
        <v>3.4832049482983694</v>
      </c>
      <c r="Z38" s="8">
        <v>3.5471734117102423</v>
      </c>
      <c r="AA38" s="8">
        <v>3.6156590195193643</v>
      </c>
      <c r="AB38" s="8">
        <v>3.6914588994976567</v>
      </c>
      <c r="AC38" s="8">
        <v>3.7703294057944552</v>
      </c>
      <c r="AD38" s="8">
        <v>3.8541312111056247</v>
      </c>
      <c r="AE38" s="8">
        <v>3.9431141363460021</v>
      </c>
      <c r="AF38" s="8">
        <v>4.0375467983181679</v>
      </c>
      <c r="AG38" s="8">
        <v>4.1377179430742865</v>
      </c>
      <c r="AH38" s="8">
        <v>4.2439378950717144</v>
      </c>
      <c r="AI38" s="8">
        <v>4.3565401321471802</v>
      </c>
      <c r="AJ38" s="8">
        <v>4.4758829973134198</v>
      </c>
      <c r="AK38" s="8">
        <v>4.602351559458727</v>
      </c>
    </row>
    <row r="39" spans="1:37" x14ac:dyDescent="0.25">
      <c r="A39" s="3" t="s">
        <v>5</v>
      </c>
      <c r="B39" s="8">
        <v>5.1561269514941834</v>
      </c>
      <c r="C39" s="8">
        <v>5.3090665095775185</v>
      </c>
      <c r="D39" s="8">
        <v>5.4816085474544689</v>
      </c>
      <c r="E39" s="8">
        <v>5.6718877045109064</v>
      </c>
      <c r="F39" s="8">
        <v>5.7999721284480446</v>
      </c>
      <c r="G39" s="8">
        <v>5.9121200444160324</v>
      </c>
      <c r="H39" s="8">
        <v>6.0073544309561173</v>
      </c>
      <c r="I39" s="8">
        <v>6.1178536184913153</v>
      </c>
      <c r="J39" s="8">
        <v>6.1839608697807833</v>
      </c>
      <c r="K39" s="8">
        <v>6.2727184336924848</v>
      </c>
      <c r="L39" s="8">
        <v>6.3627705214621919</v>
      </c>
      <c r="M39" s="8">
        <v>6.4435259170205699</v>
      </c>
      <c r="N39" s="8">
        <v>6.5798443504328814</v>
      </c>
      <c r="O39" s="8">
        <v>6.6773224802455999</v>
      </c>
      <c r="P39" s="8">
        <v>6.8175808402027993</v>
      </c>
      <c r="Q39" s="8">
        <v>6.9351766627240004</v>
      </c>
      <c r="R39" s="8">
        <v>7.0655910669712974</v>
      </c>
      <c r="S39" s="8">
        <v>7.1990927445125896</v>
      </c>
      <c r="T39" s="8">
        <v>7.3335642110284258</v>
      </c>
      <c r="U39" s="8">
        <v>7.4680097908139889</v>
      </c>
      <c r="V39" s="8">
        <v>7.6028482962737813</v>
      </c>
      <c r="W39" s="8">
        <v>7.747326135357401</v>
      </c>
      <c r="X39" s="8">
        <v>7.893787201120122</v>
      </c>
      <c r="Y39" s="8">
        <v>7.9162865725261771</v>
      </c>
      <c r="Z39" s="8">
        <v>7.9422754681908314</v>
      </c>
      <c r="AA39" s="8">
        <v>7.9440567814680287</v>
      </c>
      <c r="AB39" s="8">
        <v>8.0213312995200976</v>
      </c>
      <c r="AC39" s="8">
        <v>8.0655262554492939</v>
      </c>
      <c r="AD39" s="8">
        <v>8.109721211378492</v>
      </c>
      <c r="AE39" s="8">
        <v>8.1539161673076883</v>
      </c>
      <c r="AF39" s="8">
        <v>8.1981111232368864</v>
      </c>
      <c r="AG39" s="8">
        <v>8.2423060791660827</v>
      </c>
      <c r="AH39" s="8">
        <v>8.286501035095279</v>
      </c>
      <c r="AI39" s="8">
        <v>8.3306959910244771</v>
      </c>
      <c r="AJ39" s="8">
        <v>8.3748909469536734</v>
      </c>
      <c r="AK39" s="8">
        <v>8.4190859028828715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Chapter 1 - Index</vt:lpstr>
      <vt:lpstr>Overview</vt:lpstr>
    </vt:vector>
  </TitlesOfParts>
  <Company>Sinclair Knight Merz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Hyland, Samuel (SKM)</dc:creator>
  <cp:lastModifiedBy>Galanis, Panagiotis</cp:lastModifiedBy>
  <dcterms:created xsi:type="dcterms:W3CDTF">2015-12-10T22:12:48Z</dcterms:created>
  <dcterms:modified xsi:type="dcterms:W3CDTF">2016-04-26T08:18:49Z</dcterms:modified>
</cp:coreProperties>
</file>