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6" sheetId="88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calcChain.xml><?xml version="1.0" encoding="utf-8"?>
<calcChain xmlns="http://schemas.openxmlformats.org/spreadsheetml/2006/main">
  <c r="AP176" i="88" l="1"/>
  <c r="AO176" i="88"/>
  <c r="AN176" i="88"/>
  <c r="AM176" i="88"/>
  <c r="AL176" i="88"/>
  <c r="AK176" i="88"/>
  <c r="AJ176" i="88"/>
  <c r="AI176" i="88"/>
  <c r="AH176" i="88"/>
  <c r="AG176" i="88"/>
  <c r="AF176" i="88"/>
  <c r="AE176" i="88"/>
  <c r="AD176" i="88"/>
  <c r="AC176" i="88"/>
  <c r="AB176" i="88"/>
  <c r="AA176" i="88"/>
  <c r="Z176" i="88"/>
  <c r="Y176" i="88"/>
  <c r="X176" i="88"/>
  <c r="W176" i="88"/>
  <c r="V176" i="88"/>
  <c r="U176" i="88"/>
  <c r="T176" i="88"/>
  <c r="S176" i="88"/>
  <c r="R176" i="88"/>
  <c r="Q176" i="88"/>
  <c r="P176" i="88"/>
  <c r="O176" i="88"/>
  <c r="N176" i="88"/>
  <c r="M176" i="88"/>
  <c r="L176" i="88"/>
  <c r="K176" i="88"/>
  <c r="J176" i="88"/>
  <c r="I176" i="88"/>
  <c r="H176" i="88"/>
  <c r="G176" i="88"/>
  <c r="F176" i="88"/>
  <c r="E176" i="88"/>
  <c r="D176" i="88"/>
  <c r="C176" i="88"/>
  <c r="B176" i="88"/>
  <c r="AP175" i="88"/>
  <c r="AO175" i="88"/>
  <c r="AN175" i="88"/>
  <c r="AM175" i="88"/>
  <c r="AL175" i="88"/>
  <c r="AK175" i="88"/>
  <c r="AJ175" i="88"/>
  <c r="AI175" i="88"/>
  <c r="AH175" i="88"/>
  <c r="AG175" i="88"/>
  <c r="AF175" i="88"/>
  <c r="AE175" i="88"/>
  <c r="AD175" i="88"/>
  <c r="AC175" i="88"/>
  <c r="AB175" i="88"/>
  <c r="AA175" i="88"/>
  <c r="Z175" i="88"/>
  <c r="Y175" i="88"/>
  <c r="X175" i="88"/>
  <c r="W175" i="88"/>
  <c r="V175" i="88"/>
  <c r="U175" i="88"/>
  <c r="T175" i="88"/>
  <c r="S175" i="88"/>
  <c r="R175" i="88"/>
  <c r="Q175" i="88"/>
  <c r="P175" i="88"/>
  <c r="O175" i="88"/>
  <c r="N175" i="88"/>
  <c r="M175" i="88"/>
  <c r="L175" i="88"/>
  <c r="K175" i="88"/>
  <c r="J175" i="88"/>
  <c r="I175" i="88"/>
  <c r="H175" i="88"/>
  <c r="G175" i="88"/>
  <c r="F175" i="88"/>
  <c r="E175" i="88"/>
  <c r="D175" i="88"/>
  <c r="C175" i="88"/>
  <c r="B175" i="88"/>
  <c r="AP174" i="88"/>
  <c r="AO174" i="88"/>
  <c r="AN174" i="88"/>
  <c r="AM174" i="88"/>
  <c r="AL174" i="88"/>
  <c r="AK174" i="88"/>
  <c r="AJ174" i="88"/>
  <c r="AI174" i="88"/>
  <c r="AH174" i="88"/>
  <c r="AG174" i="88"/>
  <c r="AF174" i="88"/>
  <c r="AE174" i="88"/>
  <c r="AD174" i="88"/>
  <c r="AC174" i="88"/>
  <c r="AB174" i="88"/>
  <c r="AA174" i="88"/>
  <c r="Z174" i="88"/>
  <c r="Y174" i="88"/>
  <c r="X174" i="88"/>
  <c r="W174" i="88"/>
  <c r="V174" i="88"/>
  <c r="U174" i="88"/>
  <c r="T174" i="88"/>
  <c r="S174" i="88"/>
  <c r="R174" i="88"/>
  <c r="Q174" i="88"/>
  <c r="P174" i="88"/>
  <c r="O174" i="88"/>
  <c r="N174" i="88"/>
  <c r="M174" i="88"/>
  <c r="L174" i="88"/>
  <c r="K174" i="88"/>
  <c r="J174" i="88"/>
  <c r="I174" i="88"/>
  <c r="H174" i="88"/>
  <c r="G174" i="88"/>
  <c r="F174" i="88"/>
  <c r="E174" i="88"/>
  <c r="D174" i="88"/>
  <c r="C174" i="88"/>
  <c r="B174" i="88"/>
  <c r="AP173" i="88"/>
  <c r="AO173" i="88"/>
  <c r="AN173" i="88"/>
  <c r="AM173" i="88"/>
  <c r="AL173" i="88"/>
  <c r="AK173" i="88"/>
  <c r="AJ173" i="88"/>
  <c r="AI173" i="88"/>
  <c r="AH173" i="88"/>
  <c r="AG173" i="88"/>
  <c r="AF173" i="88"/>
  <c r="AE173" i="88"/>
  <c r="AD173" i="88"/>
  <c r="AC173" i="88"/>
  <c r="AB173" i="88"/>
  <c r="AA173" i="88"/>
  <c r="Z173" i="88"/>
  <c r="Y173" i="88"/>
  <c r="X173" i="88"/>
  <c r="W173" i="88"/>
  <c r="V173" i="88"/>
  <c r="U173" i="88"/>
  <c r="T173" i="88"/>
  <c r="S173" i="88"/>
  <c r="R173" i="88"/>
  <c r="Q173" i="88"/>
  <c r="P173" i="88"/>
  <c r="O173" i="88"/>
  <c r="N173" i="88"/>
  <c r="M173" i="88"/>
  <c r="L173" i="88"/>
  <c r="K173" i="88"/>
  <c r="J173" i="88"/>
  <c r="I173" i="88"/>
  <c r="H173" i="88"/>
  <c r="G173" i="88"/>
  <c r="F173" i="88"/>
  <c r="E173" i="88"/>
  <c r="D173" i="88"/>
  <c r="C173" i="88"/>
  <c r="B173" i="88"/>
  <c r="AP172" i="88"/>
  <c r="AO172" i="88"/>
  <c r="AN172" i="88"/>
  <c r="AM172" i="88"/>
  <c r="AL172" i="88"/>
  <c r="AK172" i="88"/>
  <c r="AJ172" i="88"/>
  <c r="AI172" i="88"/>
  <c r="AH172" i="88"/>
  <c r="AG172" i="88"/>
  <c r="AF172" i="88"/>
  <c r="AE172" i="88"/>
  <c r="AD172" i="88"/>
  <c r="AC172" i="88"/>
  <c r="AB172" i="88"/>
  <c r="AA172" i="88"/>
  <c r="Z172" i="88"/>
  <c r="Y172" i="88"/>
  <c r="X172" i="88"/>
  <c r="W172" i="88"/>
  <c r="V172" i="88"/>
  <c r="U172" i="88"/>
  <c r="T172" i="88"/>
  <c r="S172" i="88"/>
  <c r="R172" i="88"/>
  <c r="Q172" i="88"/>
  <c r="P172" i="88"/>
  <c r="O172" i="88"/>
  <c r="N172" i="88"/>
  <c r="M172" i="88"/>
  <c r="L172" i="88"/>
  <c r="K172" i="88"/>
  <c r="J172" i="88"/>
  <c r="I172" i="88"/>
  <c r="H172" i="88"/>
  <c r="G172" i="88"/>
  <c r="F172" i="88"/>
  <c r="E172" i="88"/>
  <c r="D172" i="88"/>
  <c r="C172" i="88"/>
  <c r="B172" i="88"/>
  <c r="AP169" i="88"/>
  <c r="AO169" i="88"/>
  <c r="AN169" i="88"/>
  <c r="AM169" i="88"/>
  <c r="AL169" i="88"/>
  <c r="AK169" i="88"/>
  <c r="AJ169" i="88"/>
  <c r="AI169" i="88"/>
  <c r="AH169" i="88"/>
  <c r="AG169" i="88"/>
  <c r="AF169" i="88"/>
  <c r="AE169" i="88"/>
  <c r="AD169" i="88"/>
  <c r="AC169" i="88"/>
  <c r="AB169" i="88"/>
  <c r="AA169" i="88"/>
  <c r="Z169" i="88"/>
  <c r="Y169" i="88"/>
  <c r="X169" i="88"/>
  <c r="W169" i="88"/>
  <c r="V169" i="88"/>
  <c r="U169" i="88"/>
  <c r="T169" i="88"/>
  <c r="S169" i="88"/>
  <c r="R169" i="88"/>
  <c r="Q169" i="88"/>
  <c r="P169" i="88"/>
  <c r="O169" i="88"/>
  <c r="N169" i="88"/>
  <c r="M169" i="88"/>
  <c r="L169" i="88"/>
  <c r="K169" i="88"/>
  <c r="J169" i="88"/>
  <c r="I169" i="88"/>
  <c r="H169" i="88"/>
  <c r="G169" i="88"/>
  <c r="F169" i="88"/>
  <c r="E169" i="88"/>
  <c r="D169" i="88"/>
  <c r="C169" i="88"/>
  <c r="B169" i="88"/>
  <c r="AP168" i="88"/>
  <c r="AO168" i="88"/>
  <c r="AN168" i="88"/>
  <c r="AM168" i="88"/>
  <c r="AL168" i="88"/>
  <c r="AK168" i="88"/>
  <c r="AJ168" i="88"/>
  <c r="AI168" i="88"/>
  <c r="AH168" i="88"/>
  <c r="AG168" i="88"/>
  <c r="AF168" i="88"/>
  <c r="AE168" i="88"/>
  <c r="AD168" i="88"/>
  <c r="AC168" i="88"/>
  <c r="AB168" i="88"/>
  <c r="AA168" i="88"/>
  <c r="Z168" i="88"/>
  <c r="Y168" i="88"/>
  <c r="X168" i="88"/>
  <c r="W168" i="88"/>
  <c r="V168" i="88"/>
  <c r="U168" i="88"/>
  <c r="T168" i="88"/>
  <c r="S168" i="88"/>
  <c r="R168" i="88"/>
  <c r="Q168" i="88"/>
  <c r="P168" i="88"/>
  <c r="O168" i="88"/>
  <c r="N168" i="88"/>
  <c r="M168" i="88"/>
  <c r="L168" i="88"/>
  <c r="K168" i="88"/>
  <c r="J168" i="88"/>
  <c r="I168" i="88"/>
  <c r="H168" i="88"/>
  <c r="G168" i="88"/>
  <c r="F168" i="88"/>
  <c r="E168" i="88"/>
  <c r="D168" i="88"/>
  <c r="C168" i="88"/>
  <c r="B168" i="88"/>
  <c r="AP167" i="88"/>
  <c r="AO167" i="88"/>
  <c r="AN167" i="88"/>
  <c r="AM167" i="88"/>
  <c r="AL167" i="88"/>
  <c r="AK167" i="88"/>
  <c r="AJ167" i="88"/>
  <c r="AI167" i="88"/>
  <c r="AH167" i="88"/>
  <c r="AG167" i="88"/>
  <c r="AF167" i="88"/>
  <c r="AE167" i="88"/>
  <c r="AD167" i="88"/>
  <c r="AC167" i="88"/>
  <c r="AB167" i="88"/>
  <c r="AA167" i="88"/>
  <c r="Z167" i="88"/>
  <c r="Y167" i="88"/>
  <c r="X167" i="88"/>
  <c r="W167" i="88"/>
  <c r="V167" i="88"/>
  <c r="U167" i="88"/>
  <c r="T167" i="88"/>
  <c r="S167" i="88"/>
  <c r="R167" i="88"/>
  <c r="Q167" i="88"/>
  <c r="P167" i="88"/>
  <c r="O167" i="88"/>
  <c r="N167" i="88"/>
  <c r="M167" i="88"/>
  <c r="L167" i="88"/>
  <c r="K167" i="88"/>
  <c r="J167" i="88"/>
  <c r="I167" i="88"/>
  <c r="H167" i="88"/>
  <c r="G167" i="88"/>
  <c r="F167" i="88"/>
  <c r="E167" i="88"/>
  <c r="D167" i="88"/>
  <c r="C167" i="88"/>
  <c r="B167" i="88"/>
  <c r="AP166" i="88"/>
  <c r="AO166" i="88"/>
  <c r="AN166" i="88"/>
  <c r="AM166" i="88"/>
  <c r="AL166" i="88"/>
  <c r="AK166" i="88"/>
  <c r="AJ166" i="88"/>
  <c r="AI166" i="88"/>
  <c r="AH166" i="88"/>
  <c r="AG166" i="88"/>
  <c r="AF166" i="88"/>
  <c r="AE166" i="88"/>
  <c r="AD166" i="88"/>
  <c r="AC166" i="88"/>
  <c r="AB166" i="88"/>
  <c r="AA166" i="88"/>
  <c r="Z166" i="88"/>
  <c r="Y166" i="88"/>
  <c r="X166" i="88"/>
  <c r="W166" i="88"/>
  <c r="V166" i="88"/>
  <c r="U166" i="88"/>
  <c r="T166" i="88"/>
  <c r="S166" i="88"/>
  <c r="R166" i="88"/>
  <c r="Q166" i="88"/>
  <c r="P166" i="88"/>
  <c r="O166" i="88"/>
  <c r="N166" i="88"/>
  <c r="M166" i="88"/>
  <c r="L166" i="88"/>
  <c r="K166" i="88"/>
  <c r="J166" i="88"/>
  <c r="I166" i="88"/>
  <c r="H166" i="88"/>
  <c r="G166" i="88"/>
  <c r="F166" i="88"/>
  <c r="E166" i="88"/>
  <c r="D166" i="88"/>
  <c r="C166" i="88"/>
  <c r="B166" i="88"/>
  <c r="AP165" i="88"/>
  <c r="AO165" i="88"/>
  <c r="AN165" i="88"/>
  <c r="AM165" i="88"/>
  <c r="AL165" i="88"/>
  <c r="AK165" i="88"/>
  <c r="AJ165" i="88"/>
  <c r="AI165" i="88"/>
  <c r="AH165" i="88"/>
  <c r="AG165" i="88"/>
  <c r="AF165" i="88"/>
  <c r="AE165" i="88"/>
  <c r="AD165" i="88"/>
  <c r="AC165" i="88"/>
  <c r="AB165" i="88"/>
  <c r="AA165" i="88"/>
  <c r="Z165" i="88"/>
  <c r="Y165" i="88"/>
  <c r="X165" i="88"/>
  <c r="W165" i="88"/>
  <c r="V165" i="88"/>
  <c r="U165" i="88"/>
  <c r="T165" i="88"/>
  <c r="S165" i="88"/>
  <c r="R165" i="88"/>
  <c r="Q165" i="88"/>
  <c r="P165" i="88"/>
  <c r="O165" i="88"/>
  <c r="N165" i="88"/>
  <c r="M165" i="88"/>
  <c r="L165" i="88"/>
  <c r="K165" i="88"/>
  <c r="J165" i="88"/>
  <c r="I165" i="88"/>
  <c r="H165" i="88"/>
  <c r="G165" i="88"/>
  <c r="F165" i="88"/>
  <c r="E165" i="88"/>
  <c r="D165" i="88"/>
  <c r="C165" i="88"/>
  <c r="B165" i="88"/>
  <c r="AP162" i="88"/>
  <c r="AO162" i="88"/>
  <c r="AN162" i="88"/>
  <c r="AM162" i="88"/>
  <c r="AL162" i="88"/>
  <c r="AK162" i="88"/>
  <c r="AJ162" i="88"/>
  <c r="AI162" i="88"/>
  <c r="AH162" i="88"/>
  <c r="AG162" i="88"/>
  <c r="AF162" i="88"/>
  <c r="AE162" i="88"/>
  <c r="AD162" i="88"/>
  <c r="AC162" i="88"/>
  <c r="AB162" i="88"/>
  <c r="AA162" i="88"/>
  <c r="Z162" i="88"/>
  <c r="Y162" i="88"/>
  <c r="X162" i="88"/>
  <c r="W162" i="88"/>
  <c r="V162" i="88"/>
  <c r="U162" i="88"/>
  <c r="T162" i="88"/>
  <c r="S162" i="88"/>
  <c r="R162" i="88"/>
  <c r="Q162" i="88"/>
  <c r="P162" i="88"/>
  <c r="O162" i="88"/>
  <c r="N162" i="88"/>
  <c r="M162" i="88"/>
  <c r="L162" i="88"/>
  <c r="K162" i="88"/>
  <c r="J162" i="88"/>
  <c r="I162" i="88"/>
  <c r="H162" i="88"/>
  <c r="G162" i="88"/>
  <c r="F162" i="88"/>
  <c r="E162" i="88"/>
  <c r="D162" i="88"/>
  <c r="C162" i="88"/>
  <c r="B162" i="88"/>
  <c r="AP161" i="88"/>
  <c r="AO161" i="88"/>
  <c r="AN161" i="88"/>
  <c r="AM161" i="88"/>
  <c r="AL161" i="88"/>
  <c r="AK161" i="88"/>
  <c r="AJ161" i="88"/>
  <c r="AI161" i="88"/>
  <c r="AH161" i="88"/>
  <c r="AG161" i="88"/>
  <c r="AF161" i="88"/>
  <c r="AE161" i="88"/>
  <c r="AD161" i="88"/>
  <c r="AC161" i="88"/>
  <c r="AB161" i="88"/>
  <c r="AA161" i="88"/>
  <c r="Z161" i="88"/>
  <c r="Y161" i="88"/>
  <c r="X161" i="88"/>
  <c r="W161" i="88"/>
  <c r="V161" i="88"/>
  <c r="U161" i="88"/>
  <c r="T161" i="88"/>
  <c r="S161" i="88"/>
  <c r="R161" i="88"/>
  <c r="Q161" i="88"/>
  <c r="P161" i="88"/>
  <c r="O161" i="88"/>
  <c r="N161" i="88"/>
  <c r="M161" i="88"/>
  <c r="L161" i="88"/>
  <c r="K161" i="88"/>
  <c r="J161" i="88"/>
  <c r="I161" i="88"/>
  <c r="H161" i="88"/>
  <c r="G161" i="88"/>
  <c r="F161" i="88"/>
  <c r="E161" i="88"/>
  <c r="D161" i="88"/>
  <c r="C161" i="88"/>
  <c r="B161" i="88"/>
  <c r="AP160" i="88"/>
  <c r="AO160" i="88"/>
  <c r="AN160" i="88"/>
  <c r="AM160" i="88"/>
  <c r="AL160" i="88"/>
  <c r="AK160" i="88"/>
  <c r="AJ160" i="88"/>
  <c r="AI160" i="88"/>
  <c r="AH160" i="88"/>
  <c r="AG160" i="88"/>
  <c r="AF160" i="88"/>
  <c r="AE160" i="88"/>
  <c r="AD160" i="88"/>
  <c r="AC160" i="88"/>
  <c r="AB160" i="88"/>
  <c r="AA160" i="88"/>
  <c r="Z160" i="88"/>
  <c r="Y160" i="88"/>
  <c r="X160" i="88"/>
  <c r="W160" i="88"/>
  <c r="V160" i="88"/>
  <c r="U160" i="88"/>
  <c r="T160" i="88"/>
  <c r="S160" i="88"/>
  <c r="R160" i="88"/>
  <c r="Q160" i="88"/>
  <c r="P160" i="88"/>
  <c r="O160" i="88"/>
  <c r="N160" i="88"/>
  <c r="M160" i="88"/>
  <c r="L160" i="88"/>
  <c r="K160" i="88"/>
  <c r="J160" i="88"/>
  <c r="I160" i="88"/>
  <c r="H160" i="88"/>
  <c r="G160" i="88"/>
  <c r="F160" i="88"/>
  <c r="E160" i="88"/>
  <c r="D160" i="88"/>
  <c r="C160" i="88"/>
  <c r="B160" i="88"/>
  <c r="AP159" i="88"/>
  <c r="AO159" i="88"/>
  <c r="AN159" i="88"/>
  <c r="AM159" i="88"/>
  <c r="AL159" i="88"/>
  <c r="AK159" i="88"/>
  <c r="AJ159" i="88"/>
  <c r="AI159" i="88"/>
  <c r="AH159" i="88"/>
  <c r="AG159" i="88"/>
  <c r="AF159" i="88"/>
  <c r="AE159" i="88"/>
  <c r="AD159" i="88"/>
  <c r="AC159" i="88"/>
  <c r="AB159" i="88"/>
  <c r="AA159" i="88"/>
  <c r="Z159" i="88"/>
  <c r="Y159" i="88"/>
  <c r="X159" i="88"/>
  <c r="W159" i="88"/>
  <c r="V159" i="88"/>
  <c r="U159" i="88"/>
  <c r="T159" i="88"/>
  <c r="S159" i="88"/>
  <c r="R159" i="88"/>
  <c r="Q159" i="88"/>
  <c r="P159" i="88"/>
  <c r="O159" i="88"/>
  <c r="N159" i="88"/>
  <c r="M159" i="88"/>
  <c r="L159" i="88"/>
  <c r="K159" i="88"/>
  <c r="J159" i="88"/>
  <c r="I159" i="88"/>
  <c r="H159" i="88"/>
  <c r="G159" i="88"/>
  <c r="F159" i="88"/>
  <c r="E159" i="88"/>
  <c r="D159" i="88"/>
  <c r="C159" i="88"/>
  <c r="B159" i="88"/>
  <c r="AP158" i="88"/>
  <c r="AO158" i="88"/>
  <c r="AN158" i="88"/>
  <c r="AM158" i="88"/>
  <c r="AL158" i="88"/>
  <c r="AK158" i="88"/>
  <c r="AJ158" i="88"/>
  <c r="AI158" i="88"/>
  <c r="AH158" i="88"/>
  <c r="AG158" i="88"/>
  <c r="AF158" i="88"/>
  <c r="AE158" i="88"/>
  <c r="AD158" i="88"/>
  <c r="AC158" i="88"/>
  <c r="AB158" i="88"/>
  <c r="AA158" i="88"/>
  <c r="Z158" i="88"/>
  <c r="Y158" i="88"/>
  <c r="X158" i="88"/>
  <c r="W158" i="88"/>
  <c r="V158" i="88"/>
  <c r="U158" i="88"/>
  <c r="T158" i="88"/>
  <c r="S158" i="88"/>
  <c r="R158" i="88"/>
  <c r="Q158" i="88"/>
  <c r="P158" i="88"/>
  <c r="O158" i="88"/>
  <c r="N158" i="88"/>
  <c r="M158" i="88"/>
  <c r="L158" i="88"/>
  <c r="K158" i="88"/>
  <c r="J158" i="88"/>
  <c r="I158" i="88"/>
  <c r="H158" i="88"/>
  <c r="G158" i="88"/>
  <c r="F158" i="88"/>
  <c r="E158" i="88"/>
  <c r="D158" i="88"/>
  <c r="C158" i="88"/>
  <c r="B158" i="88"/>
  <c r="AP120" i="88"/>
  <c r="AO120" i="88"/>
  <c r="AN120" i="88"/>
  <c r="AM120" i="88"/>
  <c r="AL120" i="88"/>
  <c r="AK120" i="88"/>
  <c r="AJ120" i="88"/>
  <c r="AI120" i="88"/>
  <c r="AH120" i="88"/>
  <c r="AG120" i="88"/>
  <c r="AF120" i="88"/>
  <c r="AE120" i="88"/>
  <c r="AD120" i="88"/>
  <c r="AC120" i="88"/>
  <c r="AB120" i="88"/>
  <c r="AA120" i="88"/>
  <c r="Z120" i="88"/>
  <c r="Y120" i="88"/>
  <c r="X120" i="88"/>
  <c r="W120" i="88"/>
  <c r="V120" i="88"/>
  <c r="U120" i="88"/>
  <c r="T120" i="88"/>
  <c r="S120" i="88"/>
  <c r="R120" i="88"/>
  <c r="Q120" i="88"/>
  <c r="P120" i="88"/>
  <c r="O120" i="88"/>
  <c r="N120" i="88"/>
  <c r="M120" i="88"/>
  <c r="L120" i="88"/>
  <c r="K120" i="88"/>
  <c r="J120" i="88"/>
  <c r="I120" i="88"/>
  <c r="H120" i="88"/>
  <c r="G120" i="88"/>
  <c r="F120" i="88"/>
  <c r="E120" i="88"/>
  <c r="D120" i="88"/>
  <c r="C120" i="88"/>
  <c r="B120" i="88"/>
  <c r="AP119" i="88"/>
  <c r="AO119" i="88"/>
  <c r="AN119" i="88"/>
  <c r="AM119" i="88"/>
  <c r="AL119" i="88"/>
  <c r="AK119" i="88"/>
  <c r="AJ119" i="88"/>
  <c r="AI119" i="88"/>
  <c r="AH119" i="88"/>
  <c r="AG119" i="88"/>
  <c r="AF119" i="88"/>
  <c r="AE119" i="88"/>
  <c r="AD119" i="88"/>
  <c r="AC119" i="88"/>
  <c r="AB119" i="88"/>
  <c r="AA119" i="88"/>
  <c r="Z119" i="88"/>
  <c r="Y119" i="88"/>
  <c r="X119" i="88"/>
  <c r="W119" i="88"/>
  <c r="V119" i="88"/>
  <c r="U119" i="88"/>
  <c r="T119" i="88"/>
  <c r="S119" i="88"/>
  <c r="R119" i="88"/>
  <c r="Q119" i="88"/>
  <c r="P119" i="88"/>
  <c r="O119" i="88"/>
  <c r="N119" i="88"/>
  <c r="M119" i="88"/>
  <c r="L119" i="88"/>
  <c r="K119" i="88"/>
  <c r="J119" i="88"/>
  <c r="I119" i="88"/>
  <c r="H119" i="88"/>
  <c r="G119" i="88"/>
  <c r="F119" i="88"/>
  <c r="E119" i="88"/>
  <c r="D119" i="88"/>
  <c r="C119" i="88"/>
  <c r="B119" i="88"/>
  <c r="AP118" i="88"/>
  <c r="AO118" i="88"/>
  <c r="AN118" i="88"/>
  <c r="AM118" i="88"/>
  <c r="AL118" i="88"/>
  <c r="AK118" i="88"/>
  <c r="AJ118" i="88"/>
  <c r="AI118" i="88"/>
  <c r="AH118" i="88"/>
  <c r="AG118" i="88"/>
  <c r="AF118" i="88"/>
  <c r="AE118" i="88"/>
  <c r="AD118" i="88"/>
  <c r="AC118" i="88"/>
  <c r="AB118" i="88"/>
  <c r="AA118" i="88"/>
  <c r="Z118" i="88"/>
  <c r="Y118" i="88"/>
  <c r="X118" i="88"/>
  <c r="W118" i="88"/>
  <c r="V118" i="88"/>
  <c r="U118" i="88"/>
  <c r="T118" i="88"/>
  <c r="S118" i="88"/>
  <c r="R118" i="88"/>
  <c r="Q118" i="88"/>
  <c r="P118" i="88"/>
  <c r="O118" i="88"/>
  <c r="N118" i="88"/>
  <c r="M118" i="88"/>
  <c r="L118" i="88"/>
  <c r="K118" i="88"/>
  <c r="J118" i="88"/>
  <c r="I118" i="88"/>
  <c r="H118" i="88"/>
  <c r="G118" i="88"/>
  <c r="F118" i="88"/>
  <c r="E118" i="88"/>
  <c r="D118" i="88"/>
  <c r="C118" i="88"/>
  <c r="B118" i="88"/>
  <c r="AP117" i="88"/>
  <c r="AO117" i="88"/>
  <c r="AN117" i="88"/>
  <c r="AM117" i="88"/>
  <c r="AL117" i="88"/>
  <c r="AK117" i="88"/>
  <c r="AJ117" i="88"/>
  <c r="AI117" i="88"/>
  <c r="AH117" i="88"/>
  <c r="AG117" i="88"/>
  <c r="AF117" i="88"/>
  <c r="AE117" i="88"/>
  <c r="AD117" i="88"/>
  <c r="AC117" i="88"/>
  <c r="AB117" i="88"/>
  <c r="AA117" i="88"/>
  <c r="Z117" i="88"/>
  <c r="Y117" i="88"/>
  <c r="X117" i="88"/>
  <c r="W117" i="88"/>
  <c r="V117" i="88"/>
  <c r="U117" i="88"/>
  <c r="T117" i="88"/>
  <c r="S117" i="88"/>
  <c r="R117" i="88"/>
  <c r="Q117" i="88"/>
  <c r="P117" i="88"/>
  <c r="O117" i="88"/>
  <c r="N117" i="88"/>
  <c r="M117" i="88"/>
  <c r="L117" i="88"/>
  <c r="K117" i="88"/>
  <c r="J117" i="88"/>
  <c r="I117" i="88"/>
  <c r="H117" i="88"/>
  <c r="G117" i="88"/>
  <c r="F117" i="88"/>
  <c r="E117" i="88"/>
  <c r="D117" i="88"/>
  <c r="C117" i="88"/>
  <c r="B117" i="88"/>
  <c r="AP126" i="88"/>
  <c r="AO126" i="88"/>
  <c r="AN126" i="88"/>
  <c r="AM126" i="88"/>
  <c r="AL126" i="88"/>
  <c r="AK126" i="88"/>
  <c r="AJ126" i="88"/>
  <c r="AI126" i="88"/>
  <c r="AH126" i="88"/>
  <c r="AG126" i="88"/>
  <c r="AF126" i="88"/>
  <c r="AE126" i="88"/>
  <c r="AD126" i="88"/>
  <c r="AC126" i="88"/>
  <c r="AB126" i="88"/>
  <c r="AA126" i="88"/>
  <c r="Z126" i="88"/>
  <c r="Y126" i="88"/>
  <c r="X126" i="88"/>
  <c r="W126" i="88"/>
  <c r="V126" i="88"/>
  <c r="U126" i="88"/>
  <c r="T126" i="88"/>
  <c r="S126" i="88"/>
  <c r="R126" i="88"/>
  <c r="Q126" i="88"/>
  <c r="P126" i="88"/>
  <c r="O126" i="88"/>
  <c r="N126" i="88"/>
  <c r="M126" i="88"/>
  <c r="L126" i="88"/>
  <c r="K126" i="88"/>
  <c r="J126" i="88"/>
  <c r="I126" i="88"/>
  <c r="H126" i="88"/>
  <c r="G126" i="88"/>
  <c r="F126" i="88"/>
  <c r="E126" i="88"/>
  <c r="D126" i="88"/>
  <c r="C126" i="88"/>
  <c r="B126" i="88"/>
  <c r="AP125" i="88"/>
  <c r="AO125" i="88"/>
  <c r="AN125" i="88"/>
  <c r="AM125" i="88"/>
  <c r="AL125" i="88"/>
  <c r="AK125" i="88"/>
  <c r="AJ125" i="88"/>
  <c r="AI125" i="88"/>
  <c r="AH125" i="88"/>
  <c r="AG125" i="88"/>
  <c r="AF125" i="88"/>
  <c r="AE125" i="88"/>
  <c r="AD125" i="88"/>
  <c r="AC125" i="88"/>
  <c r="AB125" i="88"/>
  <c r="AA125" i="88"/>
  <c r="Z125" i="88"/>
  <c r="Y125" i="88"/>
  <c r="X125" i="88"/>
  <c r="W125" i="88"/>
  <c r="V125" i="88"/>
  <c r="U125" i="88"/>
  <c r="T125" i="88"/>
  <c r="S125" i="88"/>
  <c r="R125" i="88"/>
  <c r="Q125" i="88"/>
  <c r="P125" i="88"/>
  <c r="O125" i="88"/>
  <c r="N125" i="88"/>
  <c r="M125" i="88"/>
  <c r="L125" i="88"/>
  <c r="K125" i="88"/>
  <c r="J125" i="88"/>
  <c r="I125" i="88"/>
  <c r="H125" i="88"/>
  <c r="G125" i="88"/>
  <c r="F125" i="88"/>
  <c r="E125" i="88"/>
  <c r="D125" i="88"/>
  <c r="C125" i="88"/>
  <c r="B125" i="88"/>
  <c r="AP124" i="88"/>
  <c r="AO124" i="88"/>
  <c r="AN124" i="88"/>
  <c r="AM124" i="88"/>
  <c r="AL124" i="88"/>
  <c r="AK124" i="88"/>
  <c r="AJ124" i="88"/>
  <c r="AI124" i="88"/>
  <c r="AH124" i="88"/>
  <c r="AG124" i="88"/>
  <c r="AF124" i="88"/>
  <c r="AE124" i="88"/>
  <c r="AD124" i="88"/>
  <c r="AC124" i="88"/>
  <c r="AB124" i="88"/>
  <c r="AA124" i="88"/>
  <c r="Z124" i="88"/>
  <c r="Y124" i="88"/>
  <c r="X124" i="88"/>
  <c r="W124" i="88"/>
  <c r="V124" i="88"/>
  <c r="U124" i="88"/>
  <c r="T124" i="88"/>
  <c r="S124" i="88"/>
  <c r="R124" i="88"/>
  <c r="Q124" i="88"/>
  <c r="P124" i="88"/>
  <c r="O124" i="88"/>
  <c r="N124" i="88"/>
  <c r="M124" i="88"/>
  <c r="L124" i="88"/>
  <c r="K124" i="88"/>
  <c r="J124" i="88"/>
  <c r="I124" i="88"/>
  <c r="H124" i="88"/>
  <c r="G124" i="88"/>
  <c r="F124" i="88"/>
  <c r="E124" i="88"/>
  <c r="D124" i="88"/>
  <c r="C124" i="88"/>
  <c r="B124" i="88"/>
  <c r="AP123" i="88"/>
  <c r="AO123" i="88"/>
  <c r="AN123" i="88"/>
  <c r="AM123" i="88"/>
  <c r="AL123" i="88"/>
  <c r="AK123" i="88"/>
  <c r="AJ123" i="88"/>
  <c r="AI123" i="88"/>
  <c r="AH123" i="88"/>
  <c r="AG123" i="88"/>
  <c r="AF123" i="88"/>
  <c r="AE123" i="88"/>
  <c r="AD123" i="88"/>
  <c r="AC123" i="88"/>
  <c r="AB123" i="88"/>
  <c r="AA123" i="88"/>
  <c r="Z123" i="88"/>
  <c r="Y123" i="88"/>
  <c r="X123" i="88"/>
  <c r="W123" i="88"/>
  <c r="V123" i="88"/>
  <c r="U123" i="88"/>
  <c r="T123" i="88"/>
  <c r="S123" i="88"/>
  <c r="R123" i="88"/>
  <c r="Q123" i="88"/>
  <c r="P123" i="88"/>
  <c r="O123" i="88"/>
  <c r="N123" i="88"/>
  <c r="M123" i="88"/>
  <c r="L123" i="88"/>
  <c r="K123" i="88"/>
  <c r="J123" i="88"/>
  <c r="I123" i="88"/>
  <c r="H123" i="88"/>
  <c r="G123" i="88"/>
  <c r="F123" i="88"/>
  <c r="E123" i="88"/>
  <c r="D123" i="88"/>
  <c r="C123" i="88"/>
  <c r="B123" i="88"/>
</calcChain>
</file>

<file path=xl/sharedStrings.xml><?xml version="1.0" encoding="utf-8"?>
<sst xmlns="http://schemas.openxmlformats.org/spreadsheetml/2006/main" count="510" uniqueCount="68">
  <si>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</si>
  <si>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</si>
  <si>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</si>
  <si>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</si>
  <si>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</si>
  <si>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</si>
  <si>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</si>
  <si>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</si>
  <si>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</si>
  <si>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</si>
  <si>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</si>
  <si>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</si>
  <si>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</si>
  <si>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</si>
  <si>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</si>
  <si>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</si>
  <si>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</si>
  <si>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</si>
  <si>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</si>
  <si>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</si>
  <si>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</si>
  <si>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</si>
  <si>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</si>
  <si>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</si>
  <si>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</si>
  <si>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</si>
  <si>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</si>
  <si>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</si>
  <si>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</si>
  <si>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</si>
  <si>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</si>
  <si>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</si>
  <si>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</si>
  <si>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</si>
  <si>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</si>
  <si>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</si>
  <si>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</si>
  <si>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</si>
  <si>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</si>
  <si>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</si>
  <si>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</si>
  <si>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Policy scenario</t>
  </si>
  <si>
    <t>Geothermal</t>
  </si>
  <si>
    <t>Central Policy scenario</t>
  </si>
  <si>
    <t>Coal and cogen</t>
  </si>
  <si>
    <t>Gas and liquid fuel</t>
  </si>
  <si>
    <t>Renewable (ex geothermal)</t>
  </si>
  <si>
    <t>CCS</t>
  </si>
  <si>
    <t>Renewable (excluding geothermal)</t>
  </si>
  <si>
    <t>Policy</t>
  </si>
  <si>
    <t>No CCS sensitivity</t>
  </si>
  <si>
    <t>No Geothermal sensitivity</t>
  </si>
  <si>
    <t>No CCS or Geothermal sensitivity</t>
  </si>
  <si>
    <t>No CCS sensitivity - change from Central Policy</t>
  </si>
  <si>
    <t>No Geothermal sensitivity - change from Central Policy</t>
  </si>
  <si>
    <t>No CCS or Geothermal sensitivity - change from Central Policy</t>
  </si>
  <si>
    <t>No CCS sensitivity - change from Policy</t>
  </si>
  <si>
    <t>No Geothermal sensitivity - change from Policy</t>
  </si>
  <si>
    <t>No CCS or Geothermal sensitivity - change from Policy</t>
  </si>
  <si>
    <t>No geothermal sensitivity - change from Policy</t>
  </si>
  <si>
    <t>No CCS or geothermal sensitivity - change from Policy</t>
  </si>
  <si>
    <t>No CCS</t>
  </si>
  <si>
    <t>No Geothermal</t>
  </si>
  <si>
    <t>No CCS or geothermal</t>
  </si>
  <si>
    <t>Electricity sector emissions</t>
  </si>
  <si>
    <t>Figures from the report</t>
  </si>
  <si>
    <t>Source: ACIL Allen Consulting</t>
  </si>
  <si>
    <t>Figure 66 Emissions change relative to Central Policy scenario - technology restriction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</si>
</sst>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6" fontId="0" fillId="0" borderId="0" xfId="1" applyNumberFormat="1" applyFont="1"/>
    <xf numFmtId="0" fontId="0" fillId="0" borderId="0" xfId="0" applyFill="1" applyBorder="1"/>
    <xf numFmtId="3" fontId="0" fillId="0" borderId="0" xfId="0" applyNumberFormat="1"/>
    <xf numFmtId="0" fontId="14" fillId="0" borderId="0" xfId="0" applyFont="1" applyFill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66169611420523655"/>
        </c:manualLayout>
      </c:layout>
      <c:lineChart>
        <c:grouping val="standard"/>
        <c:varyColors val="0"/>
        <c:ser>
          <c:idx val="1"/>
          <c:order val="0"/>
          <c:tx>
            <c:strRef>
              <c:f>'Figure 66'!$A$7</c:f>
              <c:strCache>
                <c:ptCount val="1"/>
                <c:pt idx="0">
                  <c:v>No CCS sensitivity - change from Central Policy</c:v>
                </c:pt>
              </c:strCache>
            </c:strRef>
          </c:tx>
          <c:marker>
            <c:symbol val="none"/>
          </c:marker>
          <c:cat>
            <c:strRef>
              <c:f>'Figure 66'!$B$5:$AP$5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66'!$B$7:$AP$7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-2.326661096759608E-3</c:v>
                </c:pt>
                <c:pt idx="8">
                  <c:v>-2.1693100813422461E-3</c:v>
                </c:pt>
                <c:pt idx="9">
                  <c:v>-7.6015311438482058E-4</c:v>
                </c:pt>
                <c:pt idx="10">
                  <c:v>1.7241911398002685E-3</c:v>
                </c:pt>
                <c:pt idx="11">
                  <c:v>1.4637321349653121E-3</c:v>
                </c:pt>
                <c:pt idx="12">
                  <c:v>-1.3454566460495698E-3</c:v>
                </c:pt>
                <c:pt idx="13">
                  <c:v>2.7499565750588317E-3</c:v>
                </c:pt>
                <c:pt idx="14">
                  <c:v>1.4955682610491294E-3</c:v>
                </c:pt>
                <c:pt idx="15">
                  <c:v>-4.8971016497034725E-4</c:v>
                </c:pt>
                <c:pt idx="16">
                  <c:v>-7.3111250401325378E-5</c:v>
                </c:pt>
                <c:pt idx="17">
                  <c:v>5.5506720999858317E-3</c:v>
                </c:pt>
                <c:pt idx="18">
                  <c:v>7.6763425244308792E-2</c:v>
                </c:pt>
                <c:pt idx="19">
                  <c:v>6.1104371107575162E-2</c:v>
                </c:pt>
                <c:pt idx="20">
                  <c:v>0.15970077228462287</c:v>
                </c:pt>
                <c:pt idx="21">
                  <c:v>9.6995961306419076E-2</c:v>
                </c:pt>
                <c:pt idx="22">
                  <c:v>0.13476970050075465</c:v>
                </c:pt>
                <c:pt idx="23">
                  <c:v>-1.2280813286338343E-3</c:v>
                </c:pt>
                <c:pt idx="24">
                  <c:v>2.420940538294758E-2</c:v>
                </c:pt>
                <c:pt idx="25">
                  <c:v>-1.5513202806630488E-2</c:v>
                </c:pt>
                <c:pt idx="26">
                  <c:v>6.5736358076122769E-2</c:v>
                </c:pt>
                <c:pt idx="27">
                  <c:v>4.0583293401823539E-2</c:v>
                </c:pt>
                <c:pt idx="28">
                  <c:v>0.13327371517797815</c:v>
                </c:pt>
                <c:pt idx="29">
                  <c:v>0.24714995703018872</c:v>
                </c:pt>
                <c:pt idx="30">
                  <c:v>0.21414787477067421</c:v>
                </c:pt>
                <c:pt idx="31">
                  <c:v>0.79287244966877779</c:v>
                </c:pt>
                <c:pt idx="32">
                  <c:v>0.77030309812769815</c:v>
                </c:pt>
                <c:pt idx="33">
                  <c:v>0.63079296247536831</c:v>
                </c:pt>
                <c:pt idx="34">
                  <c:v>0.6804878219882653</c:v>
                </c:pt>
                <c:pt idx="35">
                  <c:v>15.257946431564264</c:v>
                </c:pt>
                <c:pt idx="36">
                  <c:v>15.415330798902929</c:v>
                </c:pt>
                <c:pt idx="37">
                  <c:v>15.131182208791344</c:v>
                </c:pt>
                <c:pt idx="38">
                  <c:v>14.236256551492943</c:v>
                </c:pt>
                <c:pt idx="39">
                  <c:v>14.140156307480112</c:v>
                </c:pt>
                <c:pt idx="40">
                  <c:v>14.165621719937619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66'!$A$8</c:f>
              <c:strCache>
                <c:ptCount val="1"/>
                <c:pt idx="0">
                  <c:v>No Geothermal sensitivity - change from Central Policy</c:v>
                </c:pt>
              </c:strCache>
            </c:strRef>
          </c:tx>
          <c:marker>
            <c:symbol val="none"/>
          </c:marker>
          <c:cat>
            <c:strRef>
              <c:f>'Figure 66'!$B$5:$AP$5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66'!$B$8:$AP$8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-2.0891463010457301E-3</c:v>
                </c:pt>
                <c:pt idx="7">
                  <c:v>5.0185100837069285E-2</c:v>
                </c:pt>
                <c:pt idx="8">
                  <c:v>1.260328824747603E-2</c:v>
                </c:pt>
                <c:pt idx="9">
                  <c:v>4.6999378303496542E-2</c:v>
                </c:pt>
                <c:pt idx="10">
                  <c:v>8.4431286229460056E-2</c:v>
                </c:pt>
                <c:pt idx="11">
                  <c:v>-0.19497667213670411</c:v>
                </c:pt>
                <c:pt idx="12">
                  <c:v>-0.22526185941904942</c:v>
                </c:pt>
                <c:pt idx="13">
                  <c:v>-0.26762187175597774</c:v>
                </c:pt>
                <c:pt idx="14">
                  <c:v>-0.25560576707394489</c:v>
                </c:pt>
                <c:pt idx="15">
                  <c:v>-0.31967821032313282</c:v>
                </c:pt>
                <c:pt idx="16">
                  <c:v>-9.8566125149119443E-2</c:v>
                </c:pt>
                <c:pt idx="17">
                  <c:v>-0.2644044273924635</c:v>
                </c:pt>
                <c:pt idx="18">
                  <c:v>-0.155493130284583</c:v>
                </c:pt>
                <c:pt idx="19">
                  <c:v>0.21367493205676169</c:v>
                </c:pt>
                <c:pt idx="20">
                  <c:v>0.83099564620508204</c:v>
                </c:pt>
                <c:pt idx="21">
                  <c:v>0.69007202347742691</c:v>
                </c:pt>
                <c:pt idx="22">
                  <c:v>0.66584904327774552</c:v>
                </c:pt>
                <c:pt idx="23">
                  <c:v>0.75080405549783791</c:v>
                </c:pt>
                <c:pt idx="24">
                  <c:v>0.85770923223813611</c:v>
                </c:pt>
                <c:pt idx="25">
                  <c:v>0.85981115461328272</c:v>
                </c:pt>
                <c:pt idx="26">
                  <c:v>0.54593408565932577</c:v>
                </c:pt>
                <c:pt idx="27">
                  <c:v>0.92566292491605395</c:v>
                </c:pt>
                <c:pt idx="28">
                  <c:v>0.9200791291066821</c:v>
                </c:pt>
                <c:pt idx="29">
                  <c:v>0.87806894861063256</c:v>
                </c:pt>
                <c:pt idx="30">
                  <c:v>1.0157480158838723</c:v>
                </c:pt>
                <c:pt idx="31">
                  <c:v>3.5441628500241791</c:v>
                </c:pt>
                <c:pt idx="32">
                  <c:v>3.5527324294749576</c:v>
                </c:pt>
                <c:pt idx="33">
                  <c:v>3.8255257929310176</c:v>
                </c:pt>
                <c:pt idx="34">
                  <c:v>3.7085627159274566</c:v>
                </c:pt>
                <c:pt idx="35">
                  <c:v>5.1609454974991849</c:v>
                </c:pt>
                <c:pt idx="36">
                  <c:v>4.7375240297903218</c:v>
                </c:pt>
                <c:pt idx="37">
                  <c:v>5.0271381326359972</c:v>
                </c:pt>
                <c:pt idx="38">
                  <c:v>5.1726962339659508</c:v>
                </c:pt>
                <c:pt idx="39">
                  <c:v>6.2869389095964578</c:v>
                </c:pt>
                <c:pt idx="40">
                  <c:v>6.8809324744361788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66'!$A$9</c:f>
              <c:strCache>
                <c:ptCount val="1"/>
                <c:pt idx="0">
                  <c:v>No CCS or Geothermal sensitivity - change from Central Policy</c:v>
                </c:pt>
              </c:strCache>
            </c:strRef>
          </c:tx>
          <c:marker>
            <c:symbol val="none"/>
          </c:marker>
          <c:cat>
            <c:strRef>
              <c:f>'Figure 66'!$B$5:$AP$5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66'!$B$9:$AP$9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-4.5551479678977103E-2</c:v>
                </c:pt>
                <c:pt idx="7">
                  <c:v>3.7138711032611127E-2</c:v>
                </c:pt>
                <c:pt idx="8">
                  <c:v>4.3819182953086511E-3</c:v>
                </c:pt>
                <c:pt idx="9">
                  <c:v>7.496797153740431E-2</c:v>
                </c:pt>
                <c:pt idx="10">
                  <c:v>0.13940271405851945</c:v>
                </c:pt>
                <c:pt idx="11">
                  <c:v>-0.14094540179914361</c:v>
                </c:pt>
                <c:pt idx="12">
                  <c:v>-0.26406473998321189</c:v>
                </c:pt>
                <c:pt idx="13">
                  <c:v>-0.33017835777062032</c:v>
                </c:pt>
                <c:pt idx="14">
                  <c:v>-0.31559867914717188</c:v>
                </c:pt>
                <c:pt idx="15">
                  <c:v>-0.38908761507769896</c:v>
                </c:pt>
                <c:pt idx="16">
                  <c:v>-0.11438048581862859</c:v>
                </c:pt>
                <c:pt idx="17">
                  <c:v>-0.19090929030775783</c:v>
                </c:pt>
                <c:pt idx="18">
                  <c:v>-0.11640522274151976</c:v>
                </c:pt>
                <c:pt idx="19">
                  <c:v>0.27233504478928694</c:v>
                </c:pt>
                <c:pt idx="20">
                  <c:v>0.95078003548167089</c:v>
                </c:pt>
                <c:pt idx="21">
                  <c:v>0.88944229264595265</c:v>
                </c:pt>
                <c:pt idx="22">
                  <c:v>0.9502292430207433</c:v>
                </c:pt>
                <c:pt idx="23">
                  <c:v>1.1612826558062466</c:v>
                </c:pt>
                <c:pt idx="24">
                  <c:v>1.13913201979679</c:v>
                </c:pt>
                <c:pt idx="25">
                  <c:v>1.1190256641302199</c:v>
                </c:pt>
                <c:pt idx="26">
                  <c:v>0.74447515713427492</c:v>
                </c:pt>
                <c:pt idx="27">
                  <c:v>0.9723910720055926</c:v>
                </c:pt>
                <c:pt idx="28">
                  <c:v>0.99642788551867056</c:v>
                </c:pt>
                <c:pt idx="29">
                  <c:v>1.237248845379554</c:v>
                </c:pt>
                <c:pt idx="30">
                  <c:v>1.5875199731080158</c:v>
                </c:pt>
                <c:pt idx="31">
                  <c:v>4.9685513947793254</c:v>
                </c:pt>
                <c:pt idx="32">
                  <c:v>5.2813749258392306</c:v>
                </c:pt>
                <c:pt idx="33">
                  <c:v>5.4622618342080784</c:v>
                </c:pt>
                <c:pt idx="34">
                  <c:v>5.6790864671819747</c:v>
                </c:pt>
                <c:pt idx="35">
                  <c:v>22.574651362498244</c:v>
                </c:pt>
                <c:pt idx="36">
                  <c:v>23.221556495918904</c:v>
                </c:pt>
                <c:pt idx="37">
                  <c:v>24.224908588597813</c:v>
                </c:pt>
                <c:pt idx="38">
                  <c:v>25.485102455289976</c:v>
                </c:pt>
                <c:pt idx="39">
                  <c:v>27.183693257489409</c:v>
                </c:pt>
                <c:pt idx="40">
                  <c:v>29.538200488364936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80928"/>
        <c:axId val="209007680"/>
      </c:lineChart>
      <c:catAx>
        <c:axId val="26278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076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9007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2780928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7.0601212277363906E-2"/>
          <c:y val="0.80066352986364508"/>
          <c:w val="0.85653135796583202"/>
          <c:h val="0.1749462262339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66'!$A$158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66'!$B$157:$AP$157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66'!$B$158:$AP$158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-1.8434173481364269</c:v>
                </c:pt>
                <c:pt idx="8">
                  <c:v>-2.3205010486708488</c:v>
                </c:pt>
                <c:pt idx="9">
                  <c:v>-2.3608653410919942</c:v>
                </c:pt>
                <c:pt idx="10">
                  <c:v>3.4808653586660512</c:v>
                </c:pt>
                <c:pt idx="11">
                  <c:v>3.0179699071450159</c:v>
                </c:pt>
                <c:pt idx="12">
                  <c:v>-2.8595870538847521</c:v>
                </c:pt>
                <c:pt idx="13">
                  <c:v>4.5989398428646382</c:v>
                </c:pt>
                <c:pt idx="14">
                  <c:v>2.9514981536776759</c:v>
                </c:pt>
                <c:pt idx="15">
                  <c:v>-0.7006425415747799</c:v>
                </c:pt>
                <c:pt idx="16">
                  <c:v>-0.28292307877563871</c:v>
                </c:pt>
                <c:pt idx="17">
                  <c:v>8.6831722091301344</c:v>
                </c:pt>
                <c:pt idx="18">
                  <c:v>245.85765884368448</c:v>
                </c:pt>
                <c:pt idx="19">
                  <c:v>217.26875721191755</c:v>
                </c:pt>
                <c:pt idx="20">
                  <c:v>377.40311655009282</c:v>
                </c:pt>
                <c:pt idx="21">
                  <c:v>432.97611085884273</c:v>
                </c:pt>
                <c:pt idx="22">
                  <c:v>473.54654697910883</c:v>
                </c:pt>
                <c:pt idx="23">
                  <c:v>241.09587303153239</c:v>
                </c:pt>
                <c:pt idx="24">
                  <c:v>281.97024558015983</c:v>
                </c:pt>
                <c:pt idx="25">
                  <c:v>231.08766883026692</c:v>
                </c:pt>
                <c:pt idx="26">
                  <c:v>296.85194627364399</c:v>
                </c:pt>
                <c:pt idx="27">
                  <c:v>253.03393127545132</c:v>
                </c:pt>
                <c:pt idx="28">
                  <c:v>358.08037352003157</c:v>
                </c:pt>
                <c:pt idx="29">
                  <c:v>478.95291423687013</c:v>
                </c:pt>
                <c:pt idx="30">
                  <c:v>447.74376908910926</c:v>
                </c:pt>
                <c:pt idx="31">
                  <c:v>1026.3220544384094</c:v>
                </c:pt>
                <c:pt idx="32">
                  <c:v>1009.7378862674523</c:v>
                </c:pt>
                <c:pt idx="33">
                  <c:v>969.80119218435721</c:v>
                </c:pt>
                <c:pt idx="34">
                  <c:v>998.24717921597767</c:v>
                </c:pt>
                <c:pt idx="35">
                  <c:v>16372.756252327905</c:v>
                </c:pt>
                <c:pt idx="36">
                  <c:v>16081.152455101546</c:v>
                </c:pt>
                <c:pt idx="37">
                  <c:v>15713.803772771658</c:v>
                </c:pt>
                <c:pt idx="38">
                  <c:v>14119.916940427618</c:v>
                </c:pt>
                <c:pt idx="39">
                  <c:v>14156.416275712589</c:v>
                </c:pt>
                <c:pt idx="40">
                  <c:v>14317.177676712206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66'!$A$159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66'!$B$157:$AP$157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66'!$B$159:$AP$159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-1.2426492523372872</c:v>
                </c:pt>
                <c:pt idx="8">
                  <c:v>-0.44439257054182235</c:v>
                </c:pt>
                <c:pt idx="9">
                  <c:v>3.308949095015123</c:v>
                </c:pt>
                <c:pt idx="10">
                  <c:v>3.601007789853611</c:v>
                </c:pt>
                <c:pt idx="11">
                  <c:v>3.2544090015580878</c:v>
                </c:pt>
                <c:pt idx="12">
                  <c:v>4.1300394264253555</c:v>
                </c:pt>
                <c:pt idx="13">
                  <c:v>1.8115372775282594</c:v>
                </c:pt>
                <c:pt idx="14">
                  <c:v>1.3382951116800541</c:v>
                </c:pt>
                <c:pt idx="15">
                  <c:v>1.3326481853073346</c:v>
                </c:pt>
                <c:pt idx="16">
                  <c:v>2.1701681816193741</c:v>
                </c:pt>
                <c:pt idx="17">
                  <c:v>3.6953328858362511</c:v>
                </c:pt>
                <c:pt idx="18">
                  <c:v>-250.22749605317949</c:v>
                </c:pt>
                <c:pt idx="19">
                  <c:v>-214.43667654648016</c:v>
                </c:pt>
                <c:pt idx="20">
                  <c:v>-339.38904409470706</c:v>
                </c:pt>
                <c:pt idx="21">
                  <c:v>-414.71518599286355</c:v>
                </c:pt>
                <c:pt idx="22">
                  <c:v>-451.58766132969322</c:v>
                </c:pt>
                <c:pt idx="23">
                  <c:v>-236.18852163619886</c:v>
                </c:pt>
                <c:pt idx="24">
                  <c:v>-247.21836438769969</c:v>
                </c:pt>
                <c:pt idx="25">
                  <c:v>-233.40572067804897</c:v>
                </c:pt>
                <c:pt idx="26">
                  <c:v>-167.32977296156605</c:v>
                </c:pt>
                <c:pt idx="27">
                  <c:v>-120.95094348290149</c:v>
                </c:pt>
                <c:pt idx="28">
                  <c:v>-119.83102965078433</c:v>
                </c:pt>
                <c:pt idx="29">
                  <c:v>-172.71987107471068</c:v>
                </c:pt>
                <c:pt idx="30">
                  <c:v>-173.8381710696558</c:v>
                </c:pt>
                <c:pt idx="31">
                  <c:v>-37.401439634944836</c:v>
                </c:pt>
                <c:pt idx="32">
                  <c:v>-58.064729823483503</c:v>
                </c:pt>
                <c:pt idx="33">
                  <c:v>-289.1473522334054</c:v>
                </c:pt>
                <c:pt idx="34">
                  <c:v>-277.63472141612147</c:v>
                </c:pt>
                <c:pt idx="35">
                  <c:v>1184.1196816602169</c:v>
                </c:pt>
                <c:pt idx="36">
                  <c:v>2115.8510130980576</c:v>
                </c:pt>
                <c:pt idx="37">
                  <c:v>2429.7605600982497</c:v>
                </c:pt>
                <c:pt idx="38">
                  <c:v>3820.7067453152558</c:v>
                </c:pt>
                <c:pt idx="39">
                  <c:v>3758.835399665084</c:v>
                </c:pt>
                <c:pt idx="40">
                  <c:v>3273.9088782705221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66'!$A$160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66'!$B$157:$AP$157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66'!$B$160:$AP$160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3.2865203936307807</c:v>
                </c:pt>
                <c:pt idx="8">
                  <c:v>2.8093263424525503</c:v>
                </c:pt>
                <c:pt idx="9">
                  <c:v>-0.93039035021502059</c:v>
                </c:pt>
                <c:pt idx="10">
                  <c:v>-1.0571776174911065</c:v>
                </c:pt>
                <c:pt idx="11">
                  <c:v>-0.83550212504633237</c:v>
                </c:pt>
                <c:pt idx="12">
                  <c:v>-1.169153515540529</c:v>
                </c:pt>
                <c:pt idx="13">
                  <c:v>-0.98772373353131115</c:v>
                </c:pt>
                <c:pt idx="14">
                  <c:v>-0.54655673285014927</c:v>
                </c:pt>
                <c:pt idx="15">
                  <c:v>-0.56934266137250233</c:v>
                </c:pt>
                <c:pt idx="16">
                  <c:v>-2.0354204202012625</c:v>
                </c:pt>
                <c:pt idx="17">
                  <c:v>-12.492992053492344</c:v>
                </c:pt>
                <c:pt idx="18">
                  <c:v>3.6068642710015411</c:v>
                </c:pt>
                <c:pt idx="19">
                  <c:v>-2.0343540627363836</c:v>
                </c:pt>
                <c:pt idx="20">
                  <c:v>-28.780824224668322</c:v>
                </c:pt>
                <c:pt idx="21">
                  <c:v>0.46458104910561815</c:v>
                </c:pt>
                <c:pt idx="22">
                  <c:v>0.56123343968647532</c:v>
                </c:pt>
                <c:pt idx="23">
                  <c:v>0.55601708212634549</c:v>
                </c:pt>
                <c:pt idx="24">
                  <c:v>-38.812453241946059</c:v>
                </c:pt>
                <c:pt idx="25">
                  <c:v>-17.819949493510649</c:v>
                </c:pt>
                <c:pt idx="26">
                  <c:v>-134.60978092360892</c:v>
                </c:pt>
                <c:pt idx="27">
                  <c:v>-121.15553279855521</c:v>
                </c:pt>
                <c:pt idx="28">
                  <c:v>-237.28097242974036</c:v>
                </c:pt>
                <c:pt idx="29">
                  <c:v>-344.54112391814124</c:v>
                </c:pt>
                <c:pt idx="30">
                  <c:v>-195.01395650824998</c:v>
                </c:pt>
                <c:pt idx="31">
                  <c:v>-966.79505308167427</c:v>
                </c:pt>
                <c:pt idx="32">
                  <c:v>-830.30115430790465</c:v>
                </c:pt>
                <c:pt idx="33">
                  <c:v>-679.54077988088829</c:v>
                </c:pt>
                <c:pt idx="34">
                  <c:v>-385.47275664267363</c:v>
                </c:pt>
                <c:pt idx="35">
                  <c:v>1092.4648872173857</c:v>
                </c:pt>
                <c:pt idx="36">
                  <c:v>1323.9414314416645</c:v>
                </c:pt>
                <c:pt idx="37">
                  <c:v>1469.1246830155142</c:v>
                </c:pt>
                <c:pt idx="38">
                  <c:v>1494.2515996110451</c:v>
                </c:pt>
                <c:pt idx="39">
                  <c:v>1021.748631474562</c:v>
                </c:pt>
                <c:pt idx="40">
                  <c:v>1124.0368661849643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66'!$A$161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66'!$B$157:$AP$157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66'!$B$161:$AP$161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-560.53431746978811</c:v>
                </c:pt>
                <c:pt idx="35">
                  <c:v>-19511.445920762344</c:v>
                </c:pt>
                <c:pt idx="36">
                  <c:v>-20304.299271156338</c:v>
                </c:pt>
                <c:pt idx="37">
                  <c:v>-21402.663673705425</c:v>
                </c:pt>
                <c:pt idx="38">
                  <c:v>-23124.132878326403</c:v>
                </c:pt>
                <c:pt idx="39">
                  <c:v>-24706.592159969427</c:v>
                </c:pt>
                <c:pt idx="40">
                  <c:v>-25868.856789131256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66'!$A$162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66'!$B$157:$AP$157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66'!$B$162:$AP$162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18.242910684510207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8.9236620249903353</c:v>
                </c:pt>
                <c:pt idx="30">
                  <c:v>0.22963849999996455</c:v>
                </c:pt>
                <c:pt idx="31">
                  <c:v>0.16307200000028388</c:v>
                </c:pt>
                <c:pt idx="32">
                  <c:v>-30.456239784060926</c:v>
                </c:pt>
                <c:pt idx="33">
                  <c:v>0.12978874999862455</c:v>
                </c:pt>
                <c:pt idx="34">
                  <c:v>0</c:v>
                </c:pt>
                <c:pt idx="35">
                  <c:v>477.01214306319889</c:v>
                </c:pt>
                <c:pt idx="36">
                  <c:v>800.91367526288013</c:v>
                </c:pt>
                <c:pt idx="37">
                  <c:v>1744.4156771588387</c:v>
                </c:pt>
                <c:pt idx="38">
                  <c:v>3589.6573795592085</c:v>
                </c:pt>
                <c:pt idx="39">
                  <c:v>5575.7732022482087</c:v>
                </c:pt>
                <c:pt idx="40">
                  <c:v>6950.1320349965317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55584"/>
        <c:axId val="209009984"/>
      </c:lineChart>
      <c:catAx>
        <c:axId val="26355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09984"/>
        <c:crosses val="autoZero"/>
        <c:auto val="1"/>
        <c:lblAlgn val="ctr"/>
        <c:lblOffset val="100"/>
        <c:tickLblSkip val="5"/>
        <c:noMultiLvlLbl val="0"/>
      </c:catAx>
      <c:valAx>
        <c:axId val="209009984"/>
        <c:scaling>
          <c:orientation val="minMax"/>
          <c:max val="3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555584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3648827824390179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66'!$A$165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66'!$B$164:$AP$164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66'!$B$165:$AP$165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-1.1059602783934679</c:v>
                </c:pt>
                <c:pt idx="7">
                  <c:v>41.447268443589564</c:v>
                </c:pt>
                <c:pt idx="8">
                  <c:v>47.896810800710227</c:v>
                </c:pt>
                <c:pt idx="9">
                  <c:v>76.958786581119057</c:v>
                </c:pt>
                <c:pt idx="10">
                  <c:v>65.998698839975987</c:v>
                </c:pt>
                <c:pt idx="11">
                  <c:v>-131.00385357314372</c:v>
                </c:pt>
                <c:pt idx="12">
                  <c:v>-219.71981320064515</c:v>
                </c:pt>
                <c:pt idx="13">
                  <c:v>-247.7525178475189</c:v>
                </c:pt>
                <c:pt idx="14">
                  <c:v>-223.88771698312485</c:v>
                </c:pt>
                <c:pt idx="15">
                  <c:v>-209.22355737641919</c:v>
                </c:pt>
                <c:pt idx="16">
                  <c:v>28.33213632623665</c:v>
                </c:pt>
                <c:pt idx="17">
                  <c:v>-152.29588900401723</c:v>
                </c:pt>
                <c:pt idx="18">
                  <c:v>-90.86187893411261</c:v>
                </c:pt>
                <c:pt idx="19">
                  <c:v>26.312737038359046</c:v>
                </c:pt>
                <c:pt idx="20">
                  <c:v>224.08089632962947</c:v>
                </c:pt>
                <c:pt idx="21">
                  <c:v>219.44851015950553</c:v>
                </c:pt>
                <c:pt idx="22">
                  <c:v>306.4605874044646</c:v>
                </c:pt>
                <c:pt idx="23">
                  <c:v>305.768666880409</c:v>
                </c:pt>
                <c:pt idx="24">
                  <c:v>396.69193906537839</c:v>
                </c:pt>
                <c:pt idx="25">
                  <c:v>412.44759871286806</c:v>
                </c:pt>
                <c:pt idx="26">
                  <c:v>98.682176438451279</c:v>
                </c:pt>
                <c:pt idx="27">
                  <c:v>466.11586218056618</c:v>
                </c:pt>
                <c:pt idx="28">
                  <c:v>486.05176866264082</c:v>
                </c:pt>
                <c:pt idx="29">
                  <c:v>404.1670570850838</c:v>
                </c:pt>
                <c:pt idx="30">
                  <c:v>611.55989115897682</c:v>
                </c:pt>
                <c:pt idx="31">
                  <c:v>3304.1250800233684</c:v>
                </c:pt>
                <c:pt idx="32">
                  <c:v>3576.631127180648</c:v>
                </c:pt>
                <c:pt idx="33">
                  <c:v>3765.6965877375915</c:v>
                </c:pt>
                <c:pt idx="34">
                  <c:v>3760.3492631231202</c:v>
                </c:pt>
                <c:pt idx="35">
                  <c:v>3443.9251063043193</c:v>
                </c:pt>
                <c:pt idx="36">
                  <c:v>2555.8874381474743</c:v>
                </c:pt>
                <c:pt idx="37">
                  <c:v>2541.154622774804</c:v>
                </c:pt>
                <c:pt idx="38">
                  <c:v>2299.65445618183</c:v>
                </c:pt>
                <c:pt idx="39">
                  <c:v>2919.3814901368314</c:v>
                </c:pt>
                <c:pt idx="40">
                  <c:v>3219.5282542025961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66'!$A$166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66'!$B$164:$AP$164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66'!$B$166:$AP$166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-1.1884276492492063</c:v>
                </c:pt>
                <c:pt idx="7">
                  <c:v>27.535863572353264</c:v>
                </c:pt>
                <c:pt idx="8">
                  <c:v>-7.5116128467052476</c:v>
                </c:pt>
                <c:pt idx="9">
                  <c:v>-17.812913482965087</c:v>
                </c:pt>
                <c:pt idx="10">
                  <c:v>25.267647019667493</c:v>
                </c:pt>
                <c:pt idx="11">
                  <c:v>-117.22088699663436</c:v>
                </c:pt>
                <c:pt idx="12">
                  <c:v>1.5018767649744404</c:v>
                </c:pt>
                <c:pt idx="13">
                  <c:v>-2.578112076385878</c:v>
                </c:pt>
                <c:pt idx="14">
                  <c:v>-27.758473923378915</c:v>
                </c:pt>
                <c:pt idx="15">
                  <c:v>-171.84462094677292</c:v>
                </c:pt>
                <c:pt idx="16">
                  <c:v>-231.7488668665319</c:v>
                </c:pt>
                <c:pt idx="17">
                  <c:v>-119.36660587738152</c:v>
                </c:pt>
                <c:pt idx="18">
                  <c:v>-70.644192337866116</c:v>
                </c:pt>
                <c:pt idx="19">
                  <c:v>423.09762833686545</c:v>
                </c:pt>
                <c:pt idx="20">
                  <c:v>1191.1015748985083</c:v>
                </c:pt>
                <c:pt idx="21">
                  <c:v>916.15247398965585</c:v>
                </c:pt>
                <c:pt idx="22">
                  <c:v>699.58004490229359</c:v>
                </c:pt>
                <c:pt idx="23">
                  <c:v>1031.5558931563064</c:v>
                </c:pt>
                <c:pt idx="24">
                  <c:v>1091.4354348288689</c:v>
                </c:pt>
                <c:pt idx="25">
                  <c:v>1064.5283754682605</c:v>
                </c:pt>
                <c:pt idx="26">
                  <c:v>1017.7875382757629</c:v>
                </c:pt>
                <c:pt idx="27">
                  <c:v>1089.5669497533381</c:v>
                </c:pt>
                <c:pt idx="28">
                  <c:v>1023.1052392517158</c:v>
                </c:pt>
                <c:pt idx="29">
                  <c:v>1034.7700696808533</c:v>
                </c:pt>
                <c:pt idx="30">
                  <c:v>966.51103624181997</c:v>
                </c:pt>
                <c:pt idx="31">
                  <c:v>850.0409945745414</c:v>
                </c:pt>
                <c:pt idx="32">
                  <c:v>388.61023086428031</c:v>
                </c:pt>
                <c:pt idx="33">
                  <c:v>552.30116268080747</c:v>
                </c:pt>
                <c:pt idx="34">
                  <c:v>288.66797992699867</c:v>
                </c:pt>
                <c:pt idx="35">
                  <c:v>5142.3699033030716</c:v>
                </c:pt>
                <c:pt idx="36">
                  <c:v>6325.2450751330034</c:v>
                </c:pt>
                <c:pt idx="37">
                  <c:v>7213.3594770723575</c:v>
                </c:pt>
                <c:pt idx="38">
                  <c:v>8253.5975777113053</c:v>
                </c:pt>
                <c:pt idx="39">
                  <c:v>9764.4137710674549</c:v>
                </c:pt>
                <c:pt idx="40">
                  <c:v>10325.109970325575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66'!$A$167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66'!$B$164:$AP$164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66'!$B$167:$AP$167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2.2943879276645021</c:v>
                </c:pt>
                <c:pt idx="7">
                  <c:v>-73.597764590325824</c:v>
                </c:pt>
                <c:pt idx="8">
                  <c:v>-36.54537660702772</c:v>
                </c:pt>
                <c:pt idx="9">
                  <c:v>-56.956338419666281</c:v>
                </c:pt>
                <c:pt idx="10">
                  <c:v>-84.699281085311668</c:v>
                </c:pt>
                <c:pt idx="11">
                  <c:v>259.40145660943381</c:v>
                </c:pt>
                <c:pt idx="12">
                  <c:v>221.7120567822858</c:v>
                </c:pt>
                <c:pt idx="13">
                  <c:v>262.80231716170965</c:v>
                </c:pt>
                <c:pt idx="14">
                  <c:v>260.68597492708068</c:v>
                </c:pt>
                <c:pt idx="15">
                  <c:v>370.0505306723353</c:v>
                </c:pt>
                <c:pt idx="16">
                  <c:v>204.66116157853685</c:v>
                </c:pt>
                <c:pt idx="17">
                  <c:v>274.31126000631775</c:v>
                </c:pt>
                <c:pt idx="18">
                  <c:v>436.06797414594621</c:v>
                </c:pt>
                <c:pt idx="19">
                  <c:v>432.69824135374802</c:v>
                </c:pt>
                <c:pt idx="20">
                  <c:v>490.40253671946994</c:v>
                </c:pt>
                <c:pt idx="21">
                  <c:v>506.95673006783181</c:v>
                </c:pt>
                <c:pt idx="22">
                  <c:v>790.46358687910833</c:v>
                </c:pt>
                <c:pt idx="23">
                  <c:v>1621.9740392430685</c:v>
                </c:pt>
                <c:pt idx="24">
                  <c:v>1783.1594853294228</c:v>
                </c:pt>
                <c:pt idx="25">
                  <c:v>1782.2058772536548</c:v>
                </c:pt>
                <c:pt idx="26">
                  <c:v>2151.2663488650869</c:v>
                </c:pt>
                <c:pt idx="27">
                  <c:v>1476.5130475980841</c:v>
                </c:pt>
                <c:pt idx="28">
                  <c:v>1506.527422271829</c:v>
                </c:pt>
                <c:pt idx="29">
                  <c:v>1546.6770755061298</c:v>
                </c:pt>
                <c:pt idx="30">
                  <c:v>1515.5850827655231</c:v>
                </c:pt>
                <c:pt idx="31">
                  <c:v>567.39812412837637</c:v>
                </c:pt>
                <c:pt idx="32">
                  <c:v>728.58160281099845</c:v>
                </c:pt>
                <c:pt idx="33">
                  <c:v>1262.6348836706602</c:v>
                </c:pt>
                <c:pt idx="34">
                  <c:v>1612.2684567601827</c:v>
                </c:pt>
                <c:pt idx="35">
                  <c:v>3308.9896243214607</c:v>
                </c:pt>
                <c:pt idx="36">
                  <c:v>3249.0331168776611</c:v>
                </c:pt>
                <c:pt idx="37">
                  <c:v>3850.301430089894</c:v>
                </c:pt>
                <c:pt idx="38">
                  <c:v>3777.5353149175644</c:v>
                </c:pt>
                <c:pt idx="39">
                  <c:v>3275.0704593444534</c:v>
                </c:pt>
                <c:pt idx="40">
                  <c:v>3254.9350113809924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66'!$A$168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66'!$B$164:$AP$164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66'!$B$168:$AP$168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401.93176029488001</c:v>
                </c:pt>
                <c:pt idx="22">
                  <c:v>793.50526190747303</c:v>
                </c:pt>
                <c:pt idx="23">
                  <c:v>1361.72216784584</c:v>
                </c:pt>
                <c:pt idx="24">
                  <c:v>1367.0659767137299</c:v>
                </c:pt>
                <c:pt idx="25">
                  <c:v>1369.90637962549</c:v>
                </c:pt>
                <c:pt idx="26">
                  <c:v>1370.6147609812101</c:v>
                </c:pt>
                <c:pt idx="27">
                  <c:v>1616.40953850353</c:v>
                </c:pt>
                <c:pt idx="28">
                  <c:v>1616.40953850352</c:v>
                </c:pt>
                <c:pt idx="29">
                  <c:v>1616.40953850352</c:v>
                </c:pt>
                <c:pt idx="30">
                  <c:v>1616.40953850353</c:v>
                </c:pt>
                <c:pt idx="31">
                  <c:v>2344.9737093214198</c:v>
                </c:pt>
                <c:pt idx="32">
                  <c:v>2603.2700194096828</c:v>
                </c:pt>
                <c:pt idx="33">
                  <c:v>2560.5483037930248</c:v>
                </c:pt>
                <c:pt idx="34">
                  <c:v>3157.4137670418659</c:v>
                </c:pt>
                <c:pt idx="35">
                  <c:v>4261.1726928705793</c:v>
                </c:pt>
                <c:pt idx="36">
                  <c:v>5470.3252408489789</c:v>
                </c:pt>
                <c:pt idx="37">
                  <c:v>6022.0166485553018</c:v>
                </c:pt>
                <c:pt idx="38">
                  <c:v>7127.9937637736039</c:v>
                </c:pt>
                <c:pt idx="39">
                  <c:v>7902.8944966478084</c:v>
                </c:pt>
                <c:pt idx="40">
                  <c:v>9691.3381311076664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66'!$A$169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66'!$B$164:$AP$164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66'!$B$169:$AP$169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-270.54687352246299</c:v>
                </c:pt>
                <c:pt idx="19">
                  <c:v>-879.67786084638715</c:v>
                </c:pt>
                <c:pt idx="20">
                  <c:v>-1905.4379155560002</c:v>
                </c:pt>
                <c:pt idx="21">
                  <c:v>-2044.12608121011</c:v>
                </c:pt>
                <c:pt idx="22">
                  <c:v>-2589.5310024085602</c:v>
                </c:pt>
                <c:pt idx="23">
                  <c:v>-4321.1601296001099</c:v>
                </c:pt>
                <c:pt idx="24">
                  <c:v>-4647.3393855751601</c:v>
                </c:pt>
                <c:pt idx="25">
                  <c:v>-4629.0964748906499</c:v>
                </c:pt>
                <c:pt idx="26">
                  <c:v>-4647.3393855751601</c:v>
                </c:pt>
                <c:pt idx="27">
                  <c:v>-4647.3393855751601</c:v>
                </c:pt>
                <c:pt idx="28">
                  <c:v>-4647.3393855751601</c:v>
                </c:pt>
                <c:pt idx="29">
                  <c:v>-4638.4157235501698</c:v>
                </c:pt>
                <c:pt idx="30">
                  <c:v>-4647.1097470751602</c:v>
                </c:pt>
                <c:pt idx="31">
                  <c:v>-7142.02314586596</c:v>
                </c:pt>
                <c:pt idx="32">
                  <c:v>-7141.7356996159606</c:v>
                </c:pt>
                <c:pt idx="33">
                  <c:v>-8209.6519148524712</c:v>
                </c:pt>
                <c:pt idx="34">
                  <c:v>-8852.9611454097103</c:v>
                </c:pt>
                <c:pt idx="35">
                  <c:v>-16175.11886787774</c:v>
                </c:pt>
                <c:pt idx="36">
                  <c:v>-17444.3218879913</c:v>
                </c:pt>
                <c:pt idx="37">
                  <c:v>-19494.931470539439</c:v>
                </c:pt>
                <c:pt idx="38">
                  <c:v>-21413.308388658501</c:v>
                </c:pt>
                <c:pt idx="39">
                  <c:v>-23785.831517891897</c:v>
                </c:pt>
                <c:pt idx="40">
                  <c:v>-26426.449695672498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56608"/>
        <c:axId val="221398720"/>
      </c:lineChart>
      <c:catAx>
        <c:axId val="2635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398720"/>
        <c:crosses val="autoZero"/>
        <c:auto val="1"/>
        <c:lblAlgn val="ctr"/>
        <c:lblOffset val="100"/>
        <c:tickLblSkip val="5"/>
        <c:noMultiLvlLbl val="0"/>
      </c:catAx>
      <c:valAx>
        <c:axId val="221398720"/>
        <c:scaling>
          <c:orientation val="minMax"/>
          <c:max val="3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556608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3648827824390179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66'!$A$172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66'!$B$171:$AP$171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66'!$B$172:$AP$172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-28.751656554697547</c:v>
                </c:pt>
                <c:pt idx="7">
                  <c:v>28.590184324653819</c:v>
                </c:pt>
                <c:pt idx="8">
                  <c:v>43.051425574027235</c:v>
                </c:pt>
                <c:pt idx="9">
                  <c:v>93.836683054425521</c:v>
                </c:pt>
                <c:pt idx="10">
                  <c:v>110.2132419385016</c:v>
                </c:pt>
                <c:pt idx="11">
                  <c:v>-104.14581635571085</c:v>
                </c:pt>
                <c:pt idx="12">
                  <c:v>-239.99059435990057</c:v>
                </c:pt>
                <c:pt idx="13">
                  <c:v>-306.17287555383518</c:v>
                </c:pt>
                <c:pt idx="14">
                  <c:v>-281.2522852406837</c:v>
                </c:pt>
                <c:pt idx="15">
                  <c:v>-255.39338350069011</c:v>
                </c:pt>
                <c:pt idx="16">
                  <c:v>44.871200119494461</c:v>
                </c:pt>
                <c:pt idx="17">
                  <c:v>-113.96660451369826</c:v>
                </c:pt>
                <c:pt idx="18">
                  <c:v>142.8091366684821</c:v>
                </c:pt>
                <c:pt idx="19">
                  <c:v>267.62390862638131</c:v>
                </c:pt>
                <c:pt idx="20">
                  <c:v>613.13580100613763</c:v>
                </c:pt>
                <c:pt idx="21">
                  <c:v>652.95824060152518</c:v>
                </c:pt>
                <c:pt idx="22">
                  <c:v>759.6965522878163</c:v>
                </c:pt>
                <c:pt idx="23">
                  <c:v>600.42698976868996</c:v>
                </c:pt>
                <c:pt idx="24">
                  <c:v>731.77825465603382</c:v>
                </c:pt>
                <c:pt idx="25">
                  <c:v>733.88795218861196</c:v>
                </c:pt>
                <c:pt idx="26">
                  <c:v>349.86885169480229</c:v>
                </c:pt>
                <c:pt idx="27">
                  <c:v>644.63171421099105</c:v>
                </c:pt>
                <c:pt idx="28">
                  <c:v>800.45216095284559</c:v>
                </c:pt>
                <c:pt idx="29">
                  <c:v>1030.0993835107656</c:v>
                </c:pt>
                <c:pt idx="30">
                  <c:v>1299.3608589006762</c:v>
                </c:pt>
                <c:pt idx="31">
                  <c:v>4463.8951287948876</c:v>
                </c:pt>
                <c:pt idx="32">
                  <c:v>5165.3495777299395</c:v>
                </c:pt>
                <c:pt idx="33">
                  <c:v>5280.1767140013981</c:v>
                </c:pt>
                <c:pt idx="34">
                  <c:v>5340.0420612167509</c:v>
                </c:pt>
                <c:pt idx="35">
                  <c:v>20623.623637467623</c:v>
                </c:pt>
                <c:pt idx="36">
                  <c:v>20064.963706017865</c:v>
                </c:pt>
                <c:pt idx="37">
                  <c:v>20364.512166627188</c:v>
                </c:pt>
                <c:pt idx="38">
                  <c:v>20200.971678298447</c:v>
                </c:pt>
                <c:pt idx="39">
                  <c:v>21295.326149044486</c:v>
                </c:pt>
                <c:pt idx="40">
                  <c:v>22941.061761448145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66'!$A$173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66'!$B$171:$AP$171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66'!$B$173:$AP$173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-30.988184784873738</c:v>
                </c:pt>
                <c:pt idx="7">
                  <c:v>32.379709905559139</c:v>
                </c:pt>
                <c:pt idx="8">
                  <c:v>-2.1067522812591051</c:v>
                </c:pt>
                <c:pt idx="9">
                  <c:v>25.891840248768858</c:v>
                </c:pt>
                <c:pt idx="10">
                  <c:v>58.081852471725142</c:v>
                </c:pt>
                <c:pt idx="11">
                  <c:v>-51.176132070431777</c:v>
                </c:pt>
                <c:pt idx="12">
                  <c:v>-33.42339186737081</c:v>
                </c:pt>
                <c:pt idx="13">
                  <c:v>-1.4139870760627673</c:v>
                </c:pt>
                <c:pt idx="14">
                  <c:v>-24.597299966597348</c:v>
                </c:pt>
                <c:pt idx="15">
                  <c:v>-208.17940181680024</c:v>
                </c:pt>
                <c:pt idx="16">
                  <c:v>-281.63467827333807</c:v>
                </c:pt>
                <c:pt idx="17">
                  <c:v>-34.030326821412018</c:v>
                </c:pt>
                <c:pt idx="18">
                  <c:v>-342.94977750213002</c:v>
                </c:pt>
                <c:pt idx="19">
                  <c:v>164.01025032618782</c:v>
                </c:pt>
                <c:pt idx="20">
                  <c:v>775.87980612704268</c:v>
                </c:pt>
                <c:pt idx="21">
                  <c:v>743.46648766375438</c:v>
                </c:pt>
                <c:pt idx="22">
                  <c:v>626.66827951226151</c:v>
                </c:pt>
                <c:pt idx="23">
                  <c:v>1671.841514198677</c:v>
                </c:pt>
                <c:pt idx="24">
                  <c:v>1388.8318739987953</c:v>
                </c:pt>
                <c:pt idx="25">
                  <c:v>1342.8397990464291</c:v>
                </c:pt>
                <c:pt idx="26">
                  <c:v>1361.8817058726709</c:v>
                </c:pt>
                <c:pt idx="27">
                  <c:v>1253.6266582475218</c:v>
                </c:pt>
                <c:pt idx="28">
                  <c:v>973.08453132050636</c:v>
                </c:pt>
                <c:pt idx="29">
                  <c:v>904.82258191840083</c:v>
                </c:pt>
                <c:pt idx="30">
                  <c:v>1172.5670597027856</c:v>
                </c:pt>
                <c:pt idx="31">
                  <c:v>2012.446280781216</c:v>
                </c:pt>
                <c:pt idx="32">
                  <c:v>1319.1884542955158</c:v>
                </c:pt>
                <c:pt idx="33">
                  <c:v>1480.5919675332989</c:v>
                </c:pt>
                <c:pt idx="34">
                  <c:v>1740.2774396909663</c:v>
                </c:pt>
                <c:pt idx="35">
                  <c:v>9685.3882518119208</c:v>
                </c:pt>
                <c:pt idx="36">
                  <c:v>12442.470379845763</c:v>
                </c:pt>
                <c:pt idx="37">
                  <c:v>15019.228391691358</c:v>
                </c:pt>
                <c:pt idx="38">
                  <c:v>18743.264488332847</c:v>
                </c:pt>
                <c:pt idx="39">
                  <c:v>21046.631250947088</c:v>
                </c:pt>
                <c:pt idx="40">
                  <c:v>22992.731007086695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66'!$A$174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66'!$B$171:$AP$171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66'!$B$174:$AP$174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59.739841339593113</c:v>
                </c:pt>
                <c:pt idx="7">
                  <c:v>-69.263250853597128</c:v>
                </c:pt>
                <c:pt idx="8">
                  <c:v>-37.750281029002508</c:v>
                </c:pt>
                <c:pt idx="9">
                  <c:v>-117.53140114635607</c:v>
                </c:pt>
                <c:pt idx="10">
                  <c:v>-160.98780434289074</c:v>
                </c:pt>
                <c:pt idx="11">
                  <c:v>165.54670845015789</c:v>
                </c:pt>
                <c:pt idx="12">
                  <c:v>277.13233593251789</c:v>
                </c:pt>
                <c:pt idx="13">
                  <c:v>322.17012314645399</c:v>
                </c:pt>
                <c:pt idx="14">
                  <c:v>316.04116120892286</c:v>
                </c:pt>
                <c:pt idx="15">
                  <c:v>453.5817622536706</c:v>
                </c:pt>
                <c:pt idx="16">
                  <c:v>238.84505572714261</c:v>
                </c:pt>
                <c:pt idx="17">
                  <c:v>151.62765150392079</c:v>
                </c:pt>
                <c:pt idx="18">
                  <c:v>476.28498657808814</c:v>
                </c:pt>
                <c:pt idx="19">
                  <c:v>453.31613341058255</c:v>
                </c:pt>
                <c:pt idx="20">
                  <c:v>526.06878116964072</c:v>
                </c:pt>
                <c:pt idx="21">
                  <c:v>666.53478388402436</c:v>
                </c:pt>
                <c:pt idx="22">
                  <c:v>1225.8247825634317</c:v>
                </c:pt>
                <c:pt idx="23">
                  <c:v>2055.8925535374146</c:v>
                </c:pt>
                <c:pt idx="24">
                  <c:v>2524.1513064212922</c:v>
                </c:pt>
                <c:pt idx="25">
                  <c:v>2550.1922153116466</c:v>
                </c:pt>
                <c:pt idx="26">
                  <c:v>2940.2046679592167</c:v>
                </c:pt>
                <c:pt idx="27">
                  <c:v>2769.3617521585693</c:v>
                </c:pt>
                <c:pt idx="28">
                  <c:v>2889.2755226550798</c:v>
                </c:pt>
                <c:pt idx="29">
                  <c:v>2683.9282175562839</c:v>
                </c:pt>
                <c:pt idx="30">
                  <c:v>2149.7639452208969</c:v>
                </c:pt>
                <c:pt idx="31">
                  <c:v>721.6246597453719</c:v>
                </c:pt>
                <c:pt idx="32">
                  <c:v>703.86336819292046</c:v>
                </c:pt>
                <c:pt idx="33">
                  <c:v>1399.6847454573144</c:v>
                </c:pt>
                <c:pt idx="34">
                  <c:v>2274.4151264266693</c:v>
                </c:pt>
                <c:pt idx="35">
                  <c:v>5146.9748612704861</c:v>
                </c:pt>
                <c:pt idx="36">
                  <c:v>5216.3952167503885</c:v>
                </c:pt>
                <c:pt idx="37">
                  <c:v>5621.3858531021979</c:v>
                </c:pt>
                <c:pt idx="38">
                  <c:v>5704.5239110737166</c:v>
                </c:pt>
                <c:pt idx="39">
                  <c:v>6070.5006007537304</c:v>
                </c:pt>
                <c:pt idx="40">
                  <c:v>6255.0358781861141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66'!$A$175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66'!$B$171:$AP$171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66'!$B$175:$AP$175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-560.53431746978811</c:v>
                </c:pt>
                <c:pt idx="35">
                  <c:v>-19511.445920762344</c:v>
                </c:pt>
                <c:pt idx="36">
                  <c:v>-20304.299271156338</c:v>
                </c:pt>
                <c:pt idx="37">
                  <c:v>-21402.663673705425</c:v>
                </c:pt>
                <c:pt idx="38">
                  <c:v>-23124.132878326403</c:v>
                </c:pt>
                <c:pt idx="39">
                  <c:v>-24706.592159969427</c:v>
                </c:pt>
                <c:pt idx="40">
                  <c:v>-25868.856789131256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66'!$A$176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66'!$B$171:$AP$171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66'!$B$176:$AP$176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-270.54687352246299</c:v>
                </c:pt>
                <c:pt idx="19">
                  <c:v>-879.67786084638715</c:v>
                </c:pt>
                <c:pt idx="20">
                  <c:v>-1905.4379155560002</c:v>
                </c:pt>
                <c:pt idx="21">
                  <c:v>-2044.12608121011</c:v>
                </c:pt>
                <c:pt idx="22">
                  <c:v>-2589.5310024085602</c:v>
                </c:pt>
                <c:pt idx="23">
                  <c:v>-4321.1601296001099</c:v>
                </c:pt>
                <c:pt idx="24">
                  <c:v>-4647.3393855751601</c:v>
                </c:pt>
                <c:pt idx="25">
                  <c:v>-4629.0964748906499</c:v>
                </c:pt>
                <c:pt idx="26">
                  <c:v>-4647.3393855751601</c:v>
                </c:pt>
                <c:pt idx="27">
                  <c:v>-4647.3393855751601</c:v>
                </c:pt>
                <c:pt idx="28">
                  <c:v>-4647.3393855751601</c:v>
                </c:pt>
                <c:pt idx="29">
                  <c:v>-4638.4157235501698</c:v>
                </c:pt>
                <c:pt idx="30">
                  <c:v>-4647.1097470751602</c:v>
                </c:pt>
                <c:pt idx="31">
                  <c:v>-7142.02314586596</c:v>
                </c:pt>
                <c:pt idx="32">
                  <c:v>-7141.7356996159606</c:v>
                </c:pt>
                <c:pt idx="33">
                  <c:v>-8209.6519148524712</c:v>
                </c:pt>
                <c:pt idx="34">
                  <c:v>-8852.9611454097103</c:v>
                </c:pt>
                <c:pt idx="35">
                  <c:v>-16175.11886787774</c:v>
                </c:pt>
                <c:pt idx="36">
                  <c:v>-17444.3218879913</c:v>
                </c:pt>
                <c:pt idx="37">
                  <c:v>-19494.931470539439</c:v>
                </c:pt>
                <c:pt idx="38">
                  <c:v>-21413.308388658501</c:v>
                </c:pt>
                <c:pt idx="39">
                  <c:v>-23785.831517891897</c:v>
                </c:pt>
                <c:pt idx="40">
                  <c:v>-26426.449695672498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30080"/>
        <c:axId val="221401024"/>
      </c:lineChart>
      <c:catAx>
        <c:axId val="26443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401024"/>
        <c:crosses val="autoZero"/>
        <c:auto val="1"/>
        <c:lblAlgn val="ctr"/>
        <c:lblOffset val="100"/>
        <c:tickLblSkip val="5"/>
        <c:noMultiLvlLbl val="0"/>
      </c:catAx>
      <c:valAx>
        <c:axId val="221401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430080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1353651436445726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4</xdr:col>
      <xdr:colOff>394318</xdr:colOff>
      <xdr:row>26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52</xdr:col>
      <xdr:colOff>118093</xdr:colOff>
      <xdr:row>168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0</xdr:colOff>
      <xdr:row>160</xdr:row>
      <xdr:rowOff>0</xdr:rowOff>
    </xdr:from>
    <xdr:to>
      <xdr:col>62</xdr:col>
      <xdr:colOff>118093</xdr:colOff>
      <xdr:row>174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171</xdr:row>
      <xdr:rowOff>0</xdr:rowOff>
    </xdr:from>
    <xdr:to>
      <xdr:col>52</xdr:col>
      <xdr:colOff>118093</xdr:colOff>
      <xdr:row>185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6"/>
  <sheetViews>
    <sheetView showGridLines="0" tabSelected="1" workbookViewId="0">
      <selection activeCell="A5" sqref="A5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8" t="s">
        <v>64</v>
      </c>
    </row>
    <row r="2" spans="1:42" x14ac:dyDescent="0.25">
      <c r="A2" s="6" t="s">
        <v>65</v>
      </c>
    </row>
    <row r="4" spans="1:42" x14ac:dyDescent="0.25">
      <c r="A4" s="2" t="s">
        <v>67</v>
      </c>
    </row>
    <row r="5" spans="1:42" x14ac:dyDescent="0.25">
      <c r="A5" s="3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4" t="s">
        <v>43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</row>
    <row r="7" spans="1:42" x14ac:dyDescent="0.25">
      <c r="A7" s="4" t="s">
        <v>53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-2.326661096759608E-3</v>
      </c>
      <c r="J7" s="5">
        <v>-2.1693100813422461E-3</v>
      </c>
      <c r="K7" s="5">
        <v>-7.6015311438482058E-4</v>
      </c>
      <c r="L7" s="5">
        <v>1.7241911398002685E-3</v>
      </c>
      <c r="M7" s="5">
        <v>1.4637321349653121E-3</v>
      </c>
      <c r="N7" s="5">
        <v>-1.3454566460495698E-3</v>
      </c>
      <c r="O7" s="5">
        <v>2.7499565750588317E-3</v>
      </c>
      <c r="P7" s="5">
        <v>1.4955682610491294E-3</v>
      </c>
      <c r="Q7" s="5">
        <v>-4.8971016497034725E-4</v>
      </c>
      <c r="R7" s="5">
        <v>-7.3111250401325378E-5</v>
      </c>
      <c r="S7" s="5">
        <v>5.5506720999858317E-3</v>
      </c>
      <c r="T7" s="5">
        <v>7.6763425244308792E-2</v>
      </c>
      <c r="U7" s="5">
        <v>6.1104371107575162E-2</v>
      </c>
      <c r="V7" s="5">
        <v>0.15970077228462287</v>
      </c>
      <c r="W7" s="5">
        <v>9.6995961306419076E-2</v>
      </c>
      <c r="X7" s="5">
        <v>0.13476970050075465</v>
      </c>
      <c r="Y7" s="5">
        <v>-1.2280813286338343E-3</v>
      </c>
      <c r="Z7" s="5">
        <v>2.420940538294758E-2</v>
      </c>
      <c r="AA7" s="5">
        <v>-1.5513202806630488E-2</v>
      </c>
      <c r="AB7" s="5">
        <v>6.5736358076122769E-2</v>
      </c>
      <c r="AC7" s="5">
        <v>4.0583293401823539E-2</v>
      </c>
      <c r="AD7" s="5">
        <v>0.13327371517797815</v>
      </c>
      <c r="AE7" s="5">
        <v>0.24714995703018872</v>
      </c>
      <c r="AF7" s="5">
        <v>0.21414787477067421</v>
      </c>
      <c r="AG7" s="5">
        <v>0.79287244966877779</v>
      </c>
      <c r="AH7" s="5">
        <v>0.77030309812769815</v>
      </c>
      <c r="AI7" s="5">
        <v>0.63079296247536831</v>
      </c>
      <c r="AJ7" s="5">
        <v>0.6804878219882653</v>
      </c>
      <c r="AK7" s="5">
        <v>15.257946431564264</v>
      </c>
      <c r="AL7" s="5">
        <v>15.415330798902929</v>
      </c>
      <c r="AM7" s="5">
        <v>15.131182208791344</v>
      </c>
      <c r="AN7" s="5">
        <v>14.236256551492943</v>
      </c>
      <c r="AO7" s="5">
        <v>14.140156307480112</v>
      </c>
      <c r="AP7" s="5">
        <v>14.165621719937619</v>
      </c>
    </row>
    <row r="8" spans="1:42" x14ac:dyDescent="0.25">
      <c r="A8" s="4" t="s">
        <v>54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-2.0891463010457301E-3</v>
      </c>
      <c r="I8" s="5">
        <v>5.0185100837069285E-2</v>
      </c>
      <c r="J8" s="5">
        <v>1.260328824747603E-2</v>
      </c>
      <c r="K8" s="5">
        <v>4.6999378303496542E-2</v>
      </c>
      <c r="L8" s="5">
        <v>8.4431286229460056E-2</v>
      </c>
      <c r="M8" s="5">
        <v>-0.19497667213670411</v>
      </c>
      <c r="N8" s="5">
        <v>-0.22526185941904942</v>
      </c>
      <c r="O8" s="5">
        <v>-0.26762187175597774</v>
      </c>
      <c r="P8" s="5">
        <v>-0.25560576707394489</v>
      </c>
      <c r="Q8" s="5">
        <v>-0.31967821032313282</v>
      </c>
      <c r="R8" s="5">
        <v>-9.8566125149119443E-2</v>
      </c>
      <c r="S8" s="5">
        <v>-0.2644044273924635</v>
      </c>
      <c r="T8" s="5">
        <v>-0.155493130284583</v>
      </c>
      <c r="U8" s="5">
        <v>0.21367493205676169</v>
      </c>
      <c r="V8" s="5">
        <v>0.83099564620508204</v>
      </c>
      <c r="W8" s="5">
        <v>0.69007202347742691</v>
      </c>
      <c r="X8" s="5">
        <v>0.66584904327774552</v>
      </c>
      <c r="Y8" s="5">
        <v>0.75080405549783791</v>
      </c>
      <c r="Z8" s="5">
        <v>0.85770923223813611</v>
      </c>
      <c r="AA8" s="5">
        <v>0.85981115461328272</v>
      </c>
      <c r="AB8" s="5">
        <v>0.54593408565932577</v>
      </c>
      <c r="AC8" s="5">
        <v>0.92566292491605395</v>
      </c>
      <c r="AD8" s="5">
        <v>0.9200791291066821</v>
      </c>
      <c r="AE8" s="5">
        <v>0.87806894861063256</v>
      </c>
      <c r="AF8" s="5">
        <v>1.0157480158838723</v>
      </c>
      <c r="AG8" s="5">
        <v>3.5441628500241791</v>
      </c>
      <c r="AH8" s="5">
        <v>3.5527324294749576</v>
      </c>
      <c r="AI8" s="5">
        <v>3.8255257929310176</v>
      </c>
      <c r="AJ8" s="5">
        <v>3.7085627159274566</v>
      </c>
      <c r="AK8" s="5">
        <v>5.1609454974991849</v>
      </c>
      <c r="AL8" s="5">
        <v>4.7375240297903218</v>
      </c>
      <c r="AM8" s="5">
        <v>5.0271381326359972</v>
      </c>
      <c r="AN8" s="5">
        <v>5.1726962339659508</v>
      </c>
      <c r="AO8" s="5">
        <v>6.2869389095964578</v>
      </c>
      <c r="AP8" s="5">
        <v>6.8809324744361788</v>
      </c>
    </row>
    <row r="9" spans="1:42" x14ac:dyDescent="0.25">
      <c r="A9" s="4" t="s">
        <v>55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-4.5551479678977103E-2</v>
      </c>
      <c r="I9" s="5">
        <v>3.7138711032611127E-2</v>
      </c>
      <c r="J9" s="5">
        <v>4.3819182953086511E-3</v>
      </c>
      <c r="K9" s="5">
        <v>7.496797153740431E-2</v>
      </c>
      <c r="L9" s="5">
        <v>0.13940271405851945</v>
      </c>
      <c r="M9" s="5">
        <v>-0.14094540179914361</v>
      </c>
      <c r="N9" s="5">
        <v>-0.26406473998321189</v>
      </c>
      <c r="O9" s="5">
        <v>-0.33017835777062032</v>
      </c>
      <c r="P9" s="5">
        <v>-0.31559867914717188</v>
      </c>
      <c r="Q9" s="5">
        <v>-0.38908761507769896</v>
      </c>
      <c r="R9" s="5">
        <v>-0.11438048581862859</v>
      </c>
      <c r="S9" s="5">
        <v>-0.19090929030775783</v>
      </c>
      <c r="T9" s="5">
        <v>-0.11640522274151976</v>
      </c>
      <c r="U9" s="5">
        <v>0.27233504478928694</v>
      </c>
      <c r="V9" s="5">
        <v>0.95078003548167089</v>
      </c>
      <c r="W9" s="5">
        <v>0.88944229264595265</v>
      </c>
      <c r="X9" s="5">
        <v>0.9502292430207433</v>
      </c>
      <c r="Y9" s="5">
        <v>1.1612826558062466</v>
      </c>
      <c r="Z9" s="5">
        <v>1.13913201979679</v>
      </c>
      <c r="AA9" s="5">
        <v>1.1190256641302199</v>
      </c>
      <c r="AB9" s="5">
        <v>0.74447515713427492</v>
      </c>
      <c r="AC9" s="5">
        <v>0.9723910720055926</v>
      </c>
      <c r="AD9" s="5">
        <v>0.99642788551867056</v>
      </c>
      <c r="AE9" s="5">
        <v>1.237248845379554</v>
      </c>
      <c r="AF9" s="5">
        <v>1.5875199731080158</v>
      </c>
      <c r="AG9" s="5">
        <v>4.9685513947793254</v>
      </c>
      <c r="AH9" s="5">
        <v>5.2813749258392306</v>
      </c>
      <c r="AI9" s="5">
        <v>5.4622618342080784</v>
      </c>
      <c r="AJ9" s="5">
        <v>5.6790864671819747</v>
      </c>
      <c r="AK9" s="5">
        <v>22.574651362498244</v>
      </c>
      <c r="AL9" s="5">
        <v>23.221556495918904</v>
      </c>
      <c r="AM9" s="5">
        <v>24.224908588597813</v>
      </c>
      <c r="AN9" s="5">
        <v>25.485102455289976</v>
      </c>
      <c r="AO9" s="5">
        <v>27.183693257489409</v>
      </c>
      <c r="AP9" s="5">
        <v>29.538200488364936</v>
      </c>
    </row>
    <row r="28" spans="1:1" x14ac:dyDescent="0.25">
      <c r="A28" t="s">
        <v>66</v>
      </c>
    </row>
    <row r="110" spans="1:42" x14ac:dyDescent="0.25">
      <c r="A110" s="3"/>
      <c r="B110" s="1" t="s">
        <v>0</v>
      </c>
      <c r="C110" s="1" t="s">
        <v>1</v>
      </c>
      <c r="D110" s="1" t="s">
        <v>2</v>
      </c>
      <c r="E110" s="1" t="s">
        <v>3</v>
      </c>
      <c r="F110" s="1" t="s">
        <v>4</v>
      </c>
      <c r="G110" s="1" t="s">
        <v>5</v>
      </c>
      <c r="H110" s="1" t="s">
        <v>6</v>
      </c>
      <c r="I110" s="1" t="s">
        <v>7</v>
      </c>
      <c r="J110" s="1" t="s">
        <v>8</v>
      </c>
      <c r="K110" s="1" t="s">
        <v>9</v>
      </c>
      <c r="L110" s="1" t="s">
        <v>10</v>
      </c>
      <c r="M110" s="1" t="s">
        <v>11</v>
      </c>
      <c r="N110" s="1" t="s">
        <v>12</v>
      </c>
      <c r="O110" s="1" t="s">
        <v>13</v>
      </c>
      <c r="P110" s="1" t="s">
        <v>14</v>
      </c>
      <c r="Q110" s="1" t="s">
        <v>15</v>
      </c>
      <c r="R110" s="1" t="s">
        <v>16</v>
      </c>
      <c r="S110" s="1" t="s">
        <v>17</v>
      </c>
      <c r="T110" s="1" t="s">
        <v>18</v>
      </c>
      <c r="U110" s="1" t="s">
        <v>19</v>
      </c>
      <c r="V110" s="1" t="s">
        <v>20</v>
      </c>
      <c r="W110" s="1" t="s">
        <v>21</v>
      </c>
      <c r="X110" s="1" t="s">
        <v>22</v>
      </c>
      <c r="Y110" s="1" t="s">
        <v>23</v>
      </c>
      <c r="Z110" s="1" t="s">
        <v>24</v>
      </c>
      <c r="AA110" s="1" t="s">
        <v>25</v>
      </c>
      <c r="AB110" s="1" t="s">
        <v>26</v>
      </c>
      <c r="AC110" s="1" t="s">
        <v>27</v>
      </c>
      <c r="AD110" s="1" t="s">
        <v>28</v>
      </c>
      <c r="AE110" s="1" t="s">
        <v>29</v>
      </c>
      <c r="AF110" s="1" t="s">
        <v>30</v>
      </c>
      <c r="AG110" s="1" t="s">
        <v>31</v>
      </c>
      <c r="AH110" s="1" t="s">
        <v>32</v>
      </c>
      <c r="AI110" s="1" t="s">
        <v>33</v>
      </c>
      <c r="AJ110" s="1" t="s">
        <v>34</v>
      </c>
      <c r="AK110" s="1" t="s">
        <v>35</v>
      </c>
      <c r="AL110" s="1" t="s">
        <v>36</v>
      </c>
      <c r="AM110" s="1" t="s">
        <v>37</v>
      </c>
      <c r="AN110" s="1" t="s">
        <v>38</v>
      </c>
      <c r="AO110" s="1" t="s">
        <v>39</v>
      </c>
      <c r="AP110" s="1" t="s">
        <v>40</v>
      </c>
    </row>
    <row r="111" spans="1:42" x14ac:dyDescent="0.25">
      <c r="A111" s="4" t="s">
        <v>41</v>
      </c>
      <c r="B111" s="5">
        <v>0.42851726087496017</v>
      </c>
      <c r="C111" s="5">
        <v>0.35968800426672748</v>
      </c>
      <c r="D111" s="5">
        <v>0.49056</v>
      </c>
      <c r="E111" s="5">
        <v>0.50228659081636406</v>
      </c>
      <c r="F111" s="5">
        <v>0.51179190021764631</v>
      </c>
      <c r="G111" s="5">
        <v>0.56710252479572576</v>
      </c>
      <c r="H111" s="5">
        <v>0.59141289513958162</v>
      </c>
      <c r="I111" s="5">
        <v>25.713659545295432</v>
      </c>
      <c r="J111" s="5">
        <v>190.33043406343518</v>
      </c>
      <c r="K111" s="5">
        <v>190.33304823474862</v>
      </c>
      <c r="L111" s="5">
        <v>190.3399005573952</v>
      </c>
      <c r="M111" s="5">
        <v>190.35299142505139</v>
      </c>
      <c r="N111" s="5">
        <v>190.36243631317058</v>
      </c>
      <c r="O111" s="5">
        <v>190.37300310710808</v>
      </c>
      <c r="P111" s="5">
        <v>190.38498983497828</v>
      </c>
      <c r="Q111" s="5">
        <v>190.39576454636492</v>
      </c>
      <c r="R111" s="5">
        <v>190.40731280857776</v>
      </c>
      <c r="S111" s="5">
        <v>190.41862254220595</v>
      </c>
      <c r="T111" s="5">
        <v>460.97763975520718</v>
      </c>
      <c r="U111" s="5">
        <v>1070.1225759481854</v>
      </c>
      <c r="V111" s="5">
        <v>2095.8964505636995</v>
      </c>
      <c r="W111" s="5">
        <v>2234.5889111681422</v>
      </c>
      <c r="X111" s="5">
        <v>2780.0024679127077</v>
      </c>
      <c r="Y111" s="5">
        <v>4511.6398606690918</v>
      </c>
      <c r="Z111" s="5">
        <v>4837.8278627648433</v>
      </c>
      <c r="AA111" s="5">
        <v>4819.5940781917961</v>
      </c>
      <c r="AB111" s="5">
        <v>4837.8476476171754</v>
      </c>
      <c r="AC111" s="5">
        <v>4837.8562005759068</v>
      </c>
      <c r="AD111" s="5">
        <v>4837.8660581695867</v>
      </c>
      <c r="AE111" s="5">
        <v>4828.9515475887765</v>
      </c>
      <c r="AF111" s="5">
        <v>4837.6568378398551</v>
      </c>
      <c r="AG111" s="5">
        <v>7332.5825071656727</v>
      </c>
      <c r="AH111" s="5">
        <v>7332.307081290106</v>
      </c>
      <c r="AI111" s="5">
        <v>8400.230285190044</v>
      </c>
      <c r="AJ111" s="5">
        <v>9604.0841594660251</v>
      </c>
      <c r="AK111" s="5">
        <v>35877.164561957317</v>
      </c>
      <c r="AL111" s="5">
        <v>37939.229450591112</v>
      </c>
      <c r="AM111" s="5">
        <v>41088.214138761468</v>
      </c>
      <c r="AN111" s="5">
        <v>44728.076145115352</v>
      </c>
      <c r="AO111" s="5">
        <v>48683.073492795302</v>
      </c>
      <c r="AP111" s="5">
        <v>52485.969871741108</v>
      </c>
    </row>
    <row r="112" spans="1:42" x14ac:dyDescent="0.25">
      <c r="A112" s="4" t="s">
        <v>50</v>
      </c>
      <c r="B112" s="5">
        <v>0.42851726087496017</v>
      </c>
      <c r="C112" s="5">
        <v>0.35968800426672748</v>
      </c>
      <c r="D112" s="5">
        <v>0.49056</v>
      </c>
      <c r="E112" s="5">
        <v>0.50228659081636406</v>
      </c>
      <c r="F112" s="5">
        <v>0.51179190021764631</v>
      </c>
      <c r="G112" s="5">
        <v>0.56710252479572576</v>
      </c>
      <c r="H112" s="5">
        <v>0.59141289513958162</v>
      </c>
      <c r="I112" s="5">
        <v>25.713659545295432</v>
      </c>
      <c r="J112" s="5">
        <v>190.33043406343518</v>
      </c>
      <c r="K112" s="5">
        <v>190.33304823474862</v>
      </c>
      <c r="L112" s="5">
        <v>190.3399005573952</v>
      </c>
      <c r="M112" s="5">
        <v>190.35299142505139</v>
      </c>
      <c r="N112" s="5">
        <v>190.36243631317058</v>
      </c>
      <c r="O112" s="5">
        <v>190.37300310710808</v>
      </c>
      <c r="P112" s="5">
        <v>190.38498983497828</v>
      </c>
      <c r="Q112" s="5">
        <v>190.39576454636492</v>
      </c>
      <c r="R112" s="5">
        <v>190.40731280857776</v>
      </c>
      <c r="S112" s="5">
        <v>190.41862254220595</v>
      </c>
      <c r="T112" s="5">
        <v>460.97763975520718</v>
      </c>
      <c r="U112" s="5">
        <v>1070.1225759481854</v>
      </c>
      <c r="V112" s="5">
        <v>2095.8964505636995</v>
      </c>
      <c r="W112" s="5">
        <v>2234.5889111681422</v>
      </c>
      <c r="X112" s="5">
        <v>2780.0024679127077</v>
      </c>
      <c r="Y112" s="5">
        <v>4511.6398606690918</v>
      </c>
      <c r="Z112" s="5">
        <v>4837.8278627648433</v>
      </c>
      <c r="AA112" s="5">
        <v>4837.8369888763063</v>
      </c>
      <c r="AB112" s="5">
        <v>4837.8476476171754</v>
      </c>
      <c r="AC112" s="5">
        <v>4837.8562005759068</v>
      </c>
      <c r="AD112" s="5">
        <v>4837.8660581695867</v>
      </c>
      <c r="AE112" s="5">
        <v>4837.8752096137669</v>
      </c>
      <c r="AF112" s="5">
        <v>4837.8864763398551</v>
      </c>
      <c r="AG112" s="5">
        <v>7332.745579165673</v>
      </c>
      <c r="AH112" s="5">
        <v>7301.8508415060451</v>
      </c>
      <c r="AI112" s="5">
        <v>8400.3600739400426</v>
      </c>
      <c r="AJ112" s="5">
        <v>9043.5498419962369</v>
      </c>
      <c r="AK112" s="5">
        <v>16842.730784258172</v>
      </c>
      <c r="AL112" s="5">
        <v>18435.843854697658</v>
      </c>
      <c r="AM112" s="5">
        <v>21429.966142214882</v>
      </c>
      <c r="AN112" s="5">
        <v>25193.600646348157</v>
      </c>
      <c r="AO112" s="5">
        <v>29552.254535074084</v>
      </c>
      <c r="AP112" s="5">
        <v>33567.245117606384</v>
      </c>
    </row>
    <row r="113" spans="1:42" x14ac:dyDescent="0.25">
      <c r="A113" s="4" t="s">
        <v>51</v>
      </c>
      <c r="B113" s="5">
        <v>0.42851726087496017</v>
      </c>
      <c r="C113" s="5">
        <v>0.35968800426672748</v>
      </c>
      <c r="D113" s="5">
        <v>0.49056</v>
      </c>
      <c r="E113" s="5">
        <v>0.50228659081636406</v>
      </c>
      <c r="F113" s="5">
        <v>0.51179190021764631</v>
      </c>
      <c r="G113" s="5">
        <v>0.56710252479572576</v>
      </c>
      <c r="H113" s="5">
        <v>0.59141289513958162</v>
      </c>
      <c r="I113" s="5">
        <v>25.713659545295432</v>
      </c>
      <c r="J113" s="5">
        <v>190.33043406343518</v>
      </c>
      <c r="K113" s="5">
        <v>190.33304823474862</v>
      </c>
      <c r="L113" s="5">
        <v>190.3399005573952</v>
      </c>
      <c r="M113" s="5">
        <v>190.35299142505139</v>
      </c>
      <c r="N113" s="5">
        <v>190.36243631317058</v>
      </c>
      <c r="O113" s="5">
        <v>190.37300310710808</v>
      </c>
      <c r="P113" s="5">
        <v>190.38498983497828</v>
      </c>
      <c r="Q113" s="5">
        <v>190.39576454636492</v>
      </c>
      <c r="R113" s="5">
        <v>190.40731280857776</v>
      </c>
      <c r="S113" s="5">
        <v>190.41862254220595</v>
      </c>
      <c r="T113" s="5">
        <v>190.43076623274419</v>
      </c>
      <c r="U113" s="5">
        <v>190.44471510179829</v>
      </c>
      <c r="V113" s="5">
        <v>190.4585350076994</v>
      </c>
      <c r="W113" s="5">
        <v>592.39459025291217</v>
      </c>
      <c r="X113" s="5">
        <v>983.9767274116208</v>
      </c>
      <c r="Y113" s="5">
        <v>1552.2018989148214</v>
      </c>
      <c r="Z113" s="5">
        <v>1557.5544539034129</v>
      </c>
      <c r="AA113" s="5">
        <v>1560.4039829266362</v>
      </c>
      <c r="AB113" s="5">
        <v>1561.1230230232259</v>
      </c>
      <c r="AC113" s="5">
        <v>1806.9263535042764</v>
      </c>
      <c r="AD113" s="5">
        <v>1806.9362110979464</v>
      </c>
      <c r="AE113" s="5">
        <v>1806.9453625421272</v>
      </c>
      <c r="AF113" s="5">
        <v>1806.9566292682255</v>
      </c>
      <c r="AG113" s="5">
        <v>2535.5330706211325</v>
      </c>
      <c r="AH113" s="5">
        <v>2793.8414010838283</v>
      </c>
      <c r="AI113" s="5">
        <v>2751.1266741305981</v>
      </c>
      <c r="AJ113" s="5">
        <v>3908.5367810981802</v>
      </c>
      <c r="AK113" s="5">
        <v>23963.218386950157</v>
      </c>
      <c r="AL113" s="5">
        <v>25965.232803448795</v>
      </c>
      <c r="AM113" s="5">
        <v>27615.299316777331</v>
      </c>
      <c r="AN113" s="5">
        <v>30442.761520230455</v>
      </c>
      <c r="AO113" s="5">
        <v>32800.13647155121</v>
      </c>
      <c r="AP113" s="5">
        <v>35750.858307176277</v>
      </c>
    </row>
    <row r="114" spans="1:42" x14ac:dyDescent="0.25">
      <c r="A114" s="4" t="s">
        <v>52</v>
      </c>
      <c r="B114" s="5">
        <v>0.42851726087496017</v>
      </c>
      <c r="C114" s="5">
        <v>0.35968800426672748</v>
      </c>
      <c r="D114" s="5">
        <v>0.49056</v>
      </c>
      <c r="E114" s="5">
        <v>0.50228659081636406</v>
      </c>
      <c r="F114" s="5">
        <v>0.51179190021764631</v>
      </c>
      <c r="G114" s="5">
        <v>0.56710252479572576</v>
      </c>
      <c r="H114" s="5">
        <v>0.59141289513958162</v>
      </c>
      <c r="I114" s="5">
        <v>25.713659545295432</v>
      </c>
      <c r="J114" s="5">
        <v>190.33043406343518</v>
      </c>
      <c r="K114" s="5">
        <v>190.33304823474862</v>
      </c>
      <c r="L114" s="5">
        <v>190.3399005573952</v>
      </c>
      <c r="M114" s="5">
        <v>190.35299142505139</v>
      </c>
      <c r="N114" s="5">
        <v>190.36243631317058</v>
      </c>
      <c r="O114" s="5">
        <v>190.37300310710808</v>
      </c>
      <c r="P114" s="5">
        <v>190.38498983497828</v>
      </c>
      <c r="Q114" s="5">
        <v>190.39576454636492</v>
      </c>
      <c r="R114" s="5">
        <v>190.40731280857776</v>
      </c>
      <c r="S114" s="5">
        <v>190.41862254220595</v>
      </c>
      <c r="T114" s="5">
        <v>190.43076623274419</v>
      </c>
      <c r="U114" s="5">
        <v>190.44471510179829</v>
      </c>
      <c r="V114" s="5">
        <v>190.4585350076994</v>
      </c>
      <c r="W114" s="5">
        <v>190.46282995803219</v>
      </c>
      <c r="X114" s="5">
        <v>190.47146550414774</v>
      </c>
      <c r="Y114" s="5">
        <v>190.47973106898149</v>
      </c>
      <c r="Z114" s="5">
        <v>190.48847718968298</v>
      </c>
      <c r="AA114" s="5">
        <v>190.49760330114628</v>
      </c>
      <c r="AB114" s="5">
        <v>190.50826204201564</v>
      </c>
      <c r="AC114" s="5">
        <v>190.51681500074653</v>
      </c>
      <c r="AD114" s="5">
        <v>190.52667259442634</v>
      </c>
      <c r="AE114" s="5">
        <v>190.5358240386071</v>
      </c>
      <c r="AF114" s="5">
        <v>190.54709076469541</v>
      </c>
      <c r="AG114" s="5">
        <v>190.55936129971286</v>
      </c>
      <c r="AH114" s="5">
        <v>190.57138167414544</v>
      </c>
      <c r="AI114" s="5">
        <v>190.57837033757346</v>
      </c>
      <c r="AJ114" s="5">
        <v>190.58869658652623</v>
      </c>
      <c r="AK114" s="5">
        <v>190.5997733172336</v>
      </c>
      <c r="AL114" s="5">
        <v>190.60829144347798</v>
      </c>
      <c r="AM114" s="5">
        <v>190.6189945166029</v>
      </c>
      <c r="AN114" s="5">
        <v>190.63487813044742</v>
      </c>
      <c r="AO114" s="5">
        <v>190.64981493397707</v>
      </c>
      <c r="AP114" s="5">
        <v>190.66338693735381</v>
      </c>
    </row>
    <row r="116" spans="1:42" x14ac:dyDescent="0.25">
      <c r="A116" s="3"/>
      <c r="B116" s="1" t="s">
        <v>0</v>
      </c>
      <c r="C116" s="1" t="s">
        <v>1</v>
      </c>
      <c r="D116" s="1" t="s">
        <v>2</v>
      </c>
      <c r="E116" s="1" t="s">
        <v>3</v>
      </c>
      <c r="F116" s="1" t="s">
        <v>4</v>
      </c>
      <c r="G116" s="1" t="s">
        <v>5</v>
      </c>
      <c r="H116" s="1" t="s">
        <v>6</v>
      </c>
      <c r="I116" s="1" t="s">
        <v>7</v>
      </c>
      <c r="J116" s="1" t="s">
        <v>8</v>
      </c>
      <c r="K116" s="1" t="s">
        <v>9</v>
      </c>
      <c r="L116" s="1" t="s">
        <v>10</v>
      </c>
      <c r="M116" s="1" t="s">
        <v>11</v>
      </c>
      <c r="N116" s="1" t="s">
        <v>12</v>
      </c>
      <c r="O116" s="1" t="s">
        <v>13</v>
      </c>
      <c r="P116" s="1" t="s">
        <v>14</v>
      </c>
      <c r="Q116" s="1" t="s">
        <v>15</v>
      </c>
      <c r="R116" s="1" t="s">
        <v>16</v>
      </c>
      <c r="S116" s="1" t="s">
        <v>17</v>
      </c>
      <c r="T116" s="1" t="s">
        <v>18</v>
      </c>
      <c r="U116" s="1" t="s">
        <v>19</v>
      </c>
      <c r="V116" s="1" t="s">
        <v>20</v>
      </c>
      <c r="W116" s="1" t="s">
        <v>21</v>
      </c>
      <c r="X116" s="1" t="s">
        <v>22</v>
      </c>
      <c r="Y116" s="1" t="s">
        <v>23</v>
      </c>
      <c r="Z116" s="1" t="s">
        <v>24</v>
      </c>
      <c r="AA116" s="1" t="s">
        <v>25</v>
      </c>
      <c r="AB116" s="1" t="s">
        <v>26</v>
      </c>
      <c r="AC116" s="1" t="s">
        <v>27</v>
      </c>
      <c r="AD116" s="1" t="s">
        <v>28</v>
      </c>
      <c r="AE116" s="1" t="s">
        <v>29</v>
      </c>
      <c r="AF116" s="1" t="s">
        <v>30</v>
      </c>
      <c r="AG116" s="1" t="s">
        <v>31</v>
      </c>
      <c r="AH116" s="1" t="s">
        <v>32</v>
      </c>
      <c r="AI116" s="1" t="s">
        <v>33</v>
      </c>
      <c r="AJ116" s="1" t="s">
        <v>34</v>
      </c>
      <c r="AK116" s="1" t="s">
        <v>35</v>
      </c>
      <c r="AL116" s="1" t="s">
        <v>36</v>
      </c>
      <c r="AM116" s="1" t="s">
        <v>37</v>
      </c>
      <c r="AN116" s="1" t="s">
        <v>38</v>
      </c>
      <c r="AO116" s="1" t="s">
        <v>39</v>
      </c>
      <c r="AP116" s="1" t="s">
        <v>40</v>
      </c>
    </row>
    <row r="117" spans="1:42" x14ac:dyDescent="0.25">
      <c r="A117" s="4" t="s">
        <v>41</v>
      </c>
      <c r="B117" s="5">
        <f>B$111-B111</f>
        <v>0</v>
      </c>
      <c r="C117" s="5">
        <f t="shared" ref="C117:AP120" si="0">C$111-C111</f>
        <v>0</v>
      </c>
      <c r="D117" s="5">
        <f t="shared" si="0"/>
        <v>0</v>
      </c>
      <c r="E117" s="5">
        <f t="shared" si="0"/>
        <v>0</v>
      </c>
      <c r="F117" s="5">
        <f t="shared" si="0"/>
        <v>0</v>
      </c>
      <c r="G117" s="5">
        <f t="shared" si="0"/>
        <v>0</v>
      </c>
      <c r="H117" s="5">
        <f t="shared" si="0"/>
        <v>0</v>
      </c>
      <c r="I117" s="5">
        <f t="shared" si="0"/>
        <v>0</v>
      </c>
      <c r="J117" s="5">
        <f t="shared" si="0"/>
        <v>0</v>
      </c>
      <c r="K117" s="5">
        <f t="shared" si="0"/>
        <v>0</v>
      </c>
      <c r="L117" s="5">
        <f t="shared" si="0"/>
        <v>0</v>
      </c>
      <c r="M117" s="5">
        <f t="shared" si="0"/>
        <v>0</v>
      </c>
      <c r="N117" s="5">
        <f t="shared" si="0"/>
        <v>0</v>
      </c>
      <c r="O117" s="5">
        <f t="shared" si="0"/>
        <v>0</v>
      </c>
      <c r="P117" s="5">
        <f t="shared" si="0"/>
        <v>0</v>
      </c>
      <c r="Q117" s="5">
        <f t="shared" si="0"/>
        <v>0</v>
      </c>
      <c r="R117" s="5">
        <f t="shared" si="0"/>
        <v>0</v>
      </c>
      <c r="S117" s="5">
        <f t="shared" si="0"/>
        <v>0</v>
      </c>
      <c r="T117" s="5">
        <f t="shared" si="0"/>
        <v>0</v>
      </c>
      <c r="U117" s="5">
        <f t="shared" si="0"/>
        <v>0</v>
      </c>
      <c r="V117" s="5">
        <f t="shared" si="0"/>
        <v>0</v>
      </c>
      <c r="W117" s="5">
        <f t="shared" si="0"/>
        <v>0</v>
      </c>
      <c r="X117" s="5">
        <f t="shared" si="0"/>
        <v>0</v>
      </c>
      <c r="Y117" s="5">
        <f t="shared" si="0"/>
        <v>0</v>
      </c>
      <c r="Z117" s="5">
        <f t="shared" si="0"/>
        <v>0</v>
      </c>
      <c r="AA117" s="5">
        <f t="shared" si="0"/>
        <v>0</v>
      </c>
      <c r="AB117" s="5">
        <f t="shared" si="0"/>
        <v>0</v>
      </c>
      <c r="AC117" s="5">
        <f t="shared" si="0"/>
        <v>0</v>
      </c>
      <c r="AD117" s="5">
        <f t="shared" si="0"/>
        <v>0</v>
      </c>
      <c r="AE117" s="5">
        <f t="shared" si="0"/>
        <v>0</v>
      </c>
      <c r="AF117" s="5">
        <f t="shared" si="0"/>
        <v>0</v>
      </c>
      <c r="AG117" s="5">
        <f t="shared" si="0"/>
        <v>0</v>
      </c>
      <c r="AH117" s="5">
        <f t="shared" si="0"/>
        <v>0</v>
      </c>
      <c r="AI117" s="5">
        <f t="shared" si="0"/>
        <v>0</v>
      </c>
      <c r="AJ117" s="5">
        <f t="shared" si="0"/>
        <v>0</v>
      </c>
      <c r="AK117" s="5">
        <f t="shared" si="0"/>
        <v>0</v>
      </c>
      <c r="AL117" s="5">
        <f t="shared" si="0"/>
        <v>0</v>
      </c>
      <c r="AM117" s="5">
        <f t="shared" si="0"/>
        <v>0</v>
      </c>
      <c r="AN117" s="5">
        <f t="shared" si="0"/>
        <v>0</v>
      </c>
      <c r="AO117" s="5">
        <f t="shared" si="0"/>
        <v>0</v>
      </c>
      <c r="AP117" s="5">
        <f t="shared" si="0"/>
        <v>0</v>
      </c>
    </row>
    <row r="118" spans="1:42" x14ac:dyDescent="0.25">
      <c r="A118" s="4" t="s">
        <v>56</v>
      </c>
      <c r="B118" s="5">
        <f t="shared" ref="B118:Q120" si="1">B$111-B112</f>
        <v>0</v>
      </c>
      <c r="C118" s="5">
        <f t="shared" si="1"/>
        <v>0</v>
      </c>
      <c r="D118" s="5">
        <f t="shared" si="1"/>
        <v>0</v>
      </c>
      <c r="E118" s="5">
        <f t="shared" si="1"/>
        <v>0</v>
      </c>
      <c r="F118" s="5">
        <f t="shared" si="1"/>
        <v>0</v>
      </c>
      <c r="G118" s="5">
        <f t="shared" si="1"/>
        <v>0</v>
      </c>
      <c r="H118" s="5">
        <f t="shared" si="1"/>
        <v>0</v>
      </c>
      <c r="I118" s="5">
        <f t="shared" si="1"/>
        <v>0</v>
      </c>
      <c r="J118" s="5">
        <f t="shared" si="1"/>
        <v>0</v>
      </c>
      <c r="K118" s="5">
        <f t="shared" si="1"/>
        <v>0</v>
      </c>
      <c r="L118" s="5">
        <f t="shared" si="1"/>
        <v>0</v>
      </c>
      <c r="M118" s="5">
        <f t="shared" si="1"/>
        <v>0</v>
      </c>
      <c r="N118" s="5">
        <f t="shared" si="1"/>
        <v>0</v>
      </c>
      <c r="O118" s="5">
        <f t="shared" si="1"/>
        <v>0</v>
      </c>
      <c r="P118" s="5">
        <f t="shared" si="1"/>
        <v>0</v>
      </c>
      <c r="Q118" s="5">
        <f t="shared" si="1"/>
        <v>0</v>
      </c>
      <c r="R118" s="5">
        <f t="shared" si="0"/>
        <v>0</v>
      </c>
      <c r="S118" s="5">
        <f t="shared" si="0"/>
        <v>0</v>
      </c>
      <c r="T118" s="5">
        <f t="shared" si="0"/>
        <v>0</v>
      </c>
      <c r="U118" s="5">
        <f t="shared" si="0"/>
        <v>0</v>
      </c>
      <c r="V118" s="5">
        <f t="shared" si="0"/>
        <v>0</v>
      </c>
      <c r="W118" s="5">
        <f t="shared" si="0"/>
        <v>0</v>
      </c>
      <c r="X118" s="5">
        <f t="shared" si="0"/>
        <v>0</v>
      </c>
      <c r="Y118" s="5">
        <f t="shared" si="0"/>
        <v>0</v>
      </c>
      <c r="Z118" s="5">
        <f t="shared" si="0"/>
        <v>0</v>
      </c>
      <c r="AA118" s="5">
        <f t="shared" si="0"/>
        <v>-18.242910684510207</v>
      </c>
      <c r="AB118" s="5">
        <f t="shared" si="0"/>
        <v>0</v>
      </c>
      <c r="AC118" s="5">
        <f t="shared" si="0"/>
        <v>0</v>
      </c>
      <c r="AD118" s="5">
        <f t="shared" si="0"/>
        <v>0</v>
      </c>
      <c r="AE118" s="5">
        <f t="shared" si="0"/>
        <v>-8.9236620249903353</v>
      </c>
      <c r="AF118" s="5">
        <f t="shared" si="0"/>
        <v>-0.22963849999996455</v>
      </c>
      <c r="AG118" s="5">
        <f t="shared" si="0"/>
        <v>-0.16307200000028388</v>
      </c>
      <c r="AH118" s="5">
        <f t="shared" si="0"/>
        <v>30.456239784060926</v>
      </c>
      <c r="AI118" s="5">
        <f t="shared" si="0"/>
        <v>-0.12978874999862455</v>
      </c>
      <c r="AJ118" s="5">
        <f t="shared" si="0"/>
        <v>560.53431746978822</v>
      </c>
      <c r="AK118" s="5">
        <f t="shared" si="0"/>
        <v>19034.433777699145</v>
      </c>
      <c r="AL118" s="5">
        <f t="shared" si="0"/>
        <v>19503.385595893455</v>
      </c>
      <c r="AM118" s="5">
        <f t="shared" si="0"/>
        <v>19658.247996546586</v>
      </c>
      <c r="AN118" s="5">
        <f t="shared" si="0"/>
        <v>19534.475498767195</v>
      </c>
      <c r="AO118" s="5">
        <f t="shared" si="0"/>
        <v>19130.818957721218</v>
      </c>
      <c r="AP118" s="5">
        <f t="shared" si="0"/>
        <v>18918.724754134724</v>
      </c>
    </row>
    <row r="119" spans="1:42" x14ac:dyDescent="0.25">
      <c r="A119" s="4" t="s">
        <v>57</v>
      </c>
      <c r="B119" s="5">
        <f t="shared" si="1"/>
        <v>0</v>
      </c>
      <c r="C119" s="5">
        <f t="shared" si="0"/>
        <v>0</v>
      </c>
      <c r="D119" s="5">
        <f t="shared" si="0"/>
        <v>0</v>
      </c>
      <c r="E119" s="5">
        <f t="shared" si="0"/>
        <v>0</v>
      </c>
      <c r="F119" s="5">
        <f t="shared" si="0"/>
        <v>0</v>
      </c>
      <c r="G119" s="5">
        <f t="shared" si="0"/>
        <v>0</v>
      </c>
      <c r="H119" s="5">
        <f t="shared" si="0"/>
        <v>0</v>
      </c>
      <c r="I119" s="5">
        <f t="shared" si="0"/>
        <v>0</v>
      </c>
      <c r="J119" s="5">
        <f t="shared" si="0"/>
        <v>0</v>
      </c>
      <c r="K119" s="5">
        <f t="shared" si="0"/>
        <v>0</v>
      </c>
      <c r="L119" s="5">
        <f t="shared" si="0"/>
        <v>0</v>
      </c>
      <c r="M119" s="5">
        <f t="shared" si="0"/>
        <v>0</v>
      </c>
      <c r="N119" s="5">
        <f t="shared" si="0"/>
        <v>0</v>
      </c>
      <c r="O119" s="5">
        <f t="shared" si="0"/>
        <v>0</v>
      </c>
      <c r="P119" s="5">
        <f t="shared" si="0"/>
        <v>0</v>
      </c>
      <c r="Q119" s="5">
        <f t="shared" si="0"/>
        <v>0</v>
      </c>
      <c r="R119" s="5">
        <f t="shared" si="0"/>
        <v>0</v>
      </c>
      <c r="S119" s="5">
        <f t="shared" si="0"/>
        <v>0</v>
      </c>
      <c r="T119" s="5">
        <f t="shared" si="0"/>
        <v>270.54687352246299</v>
      </c>
      <c r="U119" s="5">
        <f t="shared" si="0"/>
        <v>879.67786084638715</v>
      </c>
      <c r="V119" s="5">
        <f t="shared" si="0"/>
        <v>1905.4379155560002</v>
      </c>
      <c r="W119" s="5">
        <f t="shared" si="0"/>
        <v>1642.19432091523</v>
      </c>
      <c r="X119" s="5">
        <f t="shared" si="0"/>
        <v>1796.0257405010871</v>
      </c>
      <c r="Y119" s="5">
        <f t="shared" si="0"/>
        <v>2959.4379617542704</v>
      </c>
      <c r="Z119" s="5">
        <f t="shared" si="0"/>
        <v>3280.2734088614307</v>
      </c>
      <c r="AA119" s="5">
        <f t="shared" si="0"/>
        <v>3259.1900952651599</v>
      </c>
      <c r="AB119" s="5">
        <f t="shared" si="0"/>
        <v>3276.7246245939496</v>
      </c>
      <c r="AC119" s="5">
        <f t="shared" si="0"/>
        <v>3030.9298470716303</v>
      </c>
      <c r="AD119" s="5">
        <f t="shared" si="0"/>
        <v>3030.9298470716403</v>
      </c>
      <c r="AE119" s="5">
        <f t="shared" si="0"/>
        <v>3022.0061850466491</v>
      </c>
      <c r="AF119" s="5">
        <f t="shared" si="0"/>
        <v>3030.7002085716294</v>
      </c>
      <c r="AG119" s="5">
        <f t="shared" si="0"/>
        <v>4797.0494365445402</v>
      </c>
      <c r="AH119" s="5">
        <f t="shared" si="0"/>
        <v>4538.4656802062782</v>
      </c>
      <c r="AI119" s="5">
        <f t="shared" si="0"/>
        <v>5649.1036110594459</v>
      </c>
      <c r="AJ119" s="5">
        <f t="shared" si="0"/>
        <v>5695.5473783678444</v>
      </c>
      <c r="AK119" s="5">
        <f t="shared" si="0"/>
        <v>11913.94617500716</v>
      </c>
      <c r="AL119" s="5">
        <f t="shared" si="0"/>
        <v>11973.996647142318</v>
      </c>
      <c r="AM119" s="5">
        <f t="shared" si="0"/>
        <v>13472.914821984137</v>
      </c>
      <c r="AN119" s="5">
        <f t="shared" si="0"/>
        <v>14285.314624884897</v>
      </c>
      <c r="AO119" s="5">
        <f t="shared" si="0"/>
        <v>15882.937021244092</v>
      </c>
      <c r="AP119" s="5">
        <f t="shared" si="0"/>
        <v>16735.111564564831</v>
      </c>
    </row>
    <row r="120" spans="1:42" x14ac:dyDescent="0.25">
      <c r="A120" s="4" t="s">
        <v>58</v>
      </c>
      <c r="B120" s="5">
        <f t="shared" si="1"/>
        <v>0</v>
      </c>
      <c r="C120" s="5">
        <f t="shared" si="0"/>
        <v>0</v>
      </c>
      <c r="D120" s="5">
        <f t="shared" si="0"/>
        <v>0</v>
      </c>
      <c r="E120" s="5">
        <f t="shared" si="0"/>
        <v>0</v>
      </c>
      <c r="F120" s="5">
        <f t="shared" si="0"/>
        <v>0</v>
      </c>
      <c r="G120" s="5">
        <f t="shared" si="0"/>
        <v>0</v>
      </c>
      <c r="H120" s="5">
        <f t="shared" si="0"/>
        <v>0</v>
      </c>
      <c r="I120" s="5">
        <f t="shared" si="0"/>
        <v>0</v>
      </c>
      <c r="J120" s="5">
        <f t="shared" si="0"/>
        <v>0</v>
      </c>
      <c r="K120" s="5">
        <f t="shared" si="0"/>
        <v>0</v>
      </c>
      <c r="L120" s="5">
        <f t="shared" si="0"/>
        <v>0</v>
      </c>
      <c r="M120" s="5">
        <f t="shared" si="0"/>
        <v>0</v>
      </c>
      <c r="N120" s="5">
        <f t="shared" si="0"/>
        <v>0</v>
      </c>
      <c r="O120" s="5">
        <f t="shared" si="0"/>
        <v>0</v>
      </c>
      <c r="P120" s="5">
        <f t="shared" si="0"/>
        <v>0</v>
      </c>
      <c r="Q120" s="5">
        <f t="shared" si="0"/>
        <v>0</v>
      </c>
      <c r="R120" s="5">
        <f t="shared" si="0"/>
        <v>0</v>
      </c>
      <c r="S120" s="5">
        <f t="shared" si="0"/>
        <v>0</v>
      </c>
      <c r="T120" s="5">
        <f t="shared" si="0"/>
        <v>270.54687352246299</v>
      </c>
      <c r="U120" s="5">
        <f t="shared" si="0"/>
        <v>879.67786084638715</v>
      </c>
      <c r="V120" s="5">
        <f t="shared" si="0"/>
        <v>1905.4379155560002</v>
      </c>
      <c r="W120" s="5">
        <f t="shared" si="0"/>
        <v>2044.12608121011</v>
      </c>
      <c r="X120" s="5">
        <f t="shared" si="0"/>
        <v>2589.5310024085602</v>
      </c>
      <c r="Y120" s="5">
        <f t="shared" si="0"/>
        <v>4321.1601296001099</v>
      </c>
      <c r="Z120" s="5">
        <f t="shared" si="0"/>
        <v>4647.3393855751601</v>
      </c>
      <c r="AA120" s="5">
        <f t="shared" si="0"/>
        <v>4629.0964748906499</v>
      </c>
      <c r="AB120" s="5">
        <f t="shared" si="0"/>
        <v>4647.3393855751601</v>
      </c>
      <c r="AC120" s="5">
        <f t="shared" si="0"/>
        <v>4647.3393855751601</v>
      </c>
      <c r="AD120" s="5">
        <f t="shared" si="0"/>
        <v>4647.3393855751601</v>
      </c>
      <c r="AE120" s="5">
        <f t="shared" si="0"/>
        <v>4638.4157235501698</v>
      </c>
      <c r="AF120" s="5">
        <f t="shared" si="0"/>
        <v>4647.1097470751602</v>
      </c>
      <c r="AG120" s="5">
        <f t="shared" si="0"/>
        <v>7142.02314586596</v>
      </c>
      <c r="AH120" s="5">
        <f t="shared" si="0"/>
        <v>7141.7356996159606</v>
      </c>
      <c r="AI120" s="5">
        <f t="shared" si="0"/>
        <v>8209.6519148524712</v>
      </c>
      <c r="AJ120" s="5">
        <f t="shared" si="0"/>
        <v>9413.4954628794985</v>
      </c>
      <c r="AK120" s="5">
        <f t="shared" si="0"/>
        <v>35686.564788640084</v>
      </c>
      <c r="AL120" s="5">
        <f t="shared" si="0"/>
        <v>37748.621159147631</v>
      </c>
      <c r="AM120" s="5">
        <f t="shared" si="0"/>
        <v>40897.595144244864</v>
      </c>
      <c r="AN120" s="5">
        <f t="shared" si="0"/>
        <v>44537.441266984904</v>
      </c>
      <c r="AO120" s="5">
        <f t="shared" si="0"/>
        <v>48492.423677861327</v>
      </c>
      <c r="AP120" s="5">
        <f t="shared" si="0"/>
        <v>52295.306484803754</v>
      </c>
    </row>
    <row r="122" spans="1:42" x14ac:dyDescent="0.25">
      <c r="A122" s="3"/>
      <c r="B122" s="1" t="s">
        <v>0</v>
      </c>
      <c r="C122" s="1" t="s">
        <v>1</v>
      </c>
      <c r="D122" s="1" t="s">
        <v>2</v>
      </c>
      <c r="E122" s="1" t="s">
        <v>3</v>
      </c>
      <c r="F122" s="1" t="s">
        <v>4</v>
      </c>
      <c r="G122" s="1" t="s">
        <v>5</v>
      </c>
      <c r="H122" s="1" t="s">
        <v>6</v>
      </c>
      <c r="I122" s="1" t="s">
        <v>7</v>
      </c>
      <c r="J122" s="1" t="s">
        <v>8</v>
      </c>
      <c r="K122" s="1" t="s">
        <v>9</v>
      </c>
      <c r="L122" s="1" t="s">
        <v>10</v>
      </c>
      <c r="M122" s="1" t="s">
        <v>11</v>
      </c>
      <c r="N122" s="1" t="s">
        <v>12</v>
      </c>
      <c r="O122" s="1" t="s">
        <v>13</v>
      </c>
      <c r="P122" s="1" t="s">
        <v>14</v>
      </c>
      <c r="Q122" s="1" t="s">
        <v>15</v>
      </c>
      <c r="R122" s="1" t="s">
        <v>16</v>
      </c>
      <c r="S122" s="1" t="s">
        <v>17</v>
      </c>
      <c r="T122" s="1" t="s">
        <v>18</v>
      </c>
      <c r="U122" s="1" t="s">
        <v>19</v>
      </c>
      <c r="V122" s="1" t="s">
        <v>20</v>
      </c>
      <c r="W122" s="1" t="s">
        <v>21</v>
      </c>
      <c r="X122" s="1" t="s">
        <v>22</v>
      </c>
      <c r="Y122" s="1" t="s">
        <v>23</v>
      </c>
      <c r="Z122" s="1" t="s">
        <v>24</v>
      </c>
      <c r="AA122" s="1" t="s">
        <v>25</v>
      </c>
      <c r="AB122" s="1" t="s">
        <v>26</v>
      </c>
      <c r="AC122" s="1" t="s">
        <v>27</v>
      </c>
      <c r="AD122" s="1" t="s">
        <v>28</v>
      </c>
      <c r="AE122" s="1" t="s">
        <v>29</v>
      </c>
      <c r="AF122" s="1" t="s">
        <v>30</v>
      </c>
      <c r="AG122" s="1" t="s">
        <v>31</v>
      </c>
      <c r="AH122" s="1" t="s">
        <v>32</v>
      </c>
      <c r="AI122" s="1" t="s">
        <v>33</v>
      </c>
      <c r="AJ122" s="1" t="s">
        <v>34</v>
      </c>
      <c r="AK122" s="1" t="s">
        <v>35</v>
      </c>
      <c r="AL122" s="1" t="s">
        <v>36</v>
      </c>
      <c r="AM122" s="1" t="s">
        <v>37</v>
      </c>
      <c r="AN122" s="1" t="s">
        <v>38</v>
      </c>
      <c r="AO122" s="1" t="s">
        <v>39</v>
      </c>
      <c r="AP122" s="1" t="s">
        <v>40</v>
      </c>
    </row>
    <row r="123" spans="1:42" x14ac:dyDescent="0.25">
      <c r="A123" s="4" t="s">
        <v>41</v>
      </c>
      <c r="B123" s="5" t="e">
        <f t="shared" ref="B123:AP123" si="2">B6*1000/B117</f>
        <v>#DIV/0!</v>
      </c>
      <c r="C123" s="5" t="e">
        <f t="shared" si="2"/>
        <v>#DIV/0!</v>
      </c>
      <c r="D123" s="5" t="e">
        <f t="shared" si="2"/>
        <v>#DIV/0!</v>
      </c>
      <c r="E123" s="5" t="e">
        <f t="shared" si="2"/>
        <v>#DIV/0!</v>
      </c>
      <c r="F123" s="5" t="e">
        <f t="shared" si="2"/>
        <v>#DIV/0!</v>
      </c>
      <c r="G123" s="5" t="e">
        <f t="shared" si="2"/>
        <v>#DIV/0!</v>
      </c>
      <c r="H123" s="5" t="e">
        <f t="shared" si="2"/>
        <v>#DIV/0!</v>
      </c>
      <c r="I123" s="5" t="e">
        <f t="shared" si="2"/>
        <v>#DIV/0!</v>
      </c>
      <c r="J123" s="5" t="e">
        <f t="shared" si="2"/>
        <v>#DIV/0!</v>
      </c>
      <c r="K123" s="5" t="e">
        <f t="shared" si="2"/>
        <v>#DIV/0!</v>
      </c>
      <c r="L123" s="5" t="e">
        <f t="shared" si="2"/>
        <v>#DIV/0!</v>
      </c>
      <c r="M123" s="5" t="e">
        <f t="shared" si="2"/>
        <v>#DIV/0!</v>
      </c>
      <c r="N123" s="5" t="e">
        <f t="shared" si="2"/>
        <v>#DIV/0!</v>
      </c>
      <c r="O123" s="5" t="e">
        <f t="shared" si="2"/>
        <v>#DIV/0!</v>
      </c>
      <c r="P123" s="5" t="e">
        <f t="shared" si="2"/>
        <v>#DIV/0!</v>
      </c>
      <c r="Q123" s="5" t="e">
        <f t="shared" si="2"/>
        <v>#DIV/0!</v>
      </c>
      <c r="R123" s="5" t="e">
        <f t="shared" si="2"/>
        <v>#DIV/0!</v>
      </c>
      <c r="S123" s="5" t="e">
        <f t="shared" si="2"/>
        <v>#DIV/0!</v>
      </c>
      <c r="T123" s="5" t="e">
        <f t="shared" si="2"/>
        <v>#DIV/0!</v>
      </c>
      <c r="U123" s="5" t="e">
        <f t="shared" si="2"/>
        <v>#DIV/0!</v>
      </c>
      <c r="V123" s="5" t="e">
        <f t="shared" si="2"/>
        <v>#DIV/0!</v>
      </c>
      <c r="W123" s="5" t="e">
        <f t="shared" si="2"/>
        <v>#DIV/0!</v>
      </c>
      <c r="X123" s="5" t="e">
        <f t="shared" si="2"/>
        <v>#DIV/0!</v>
      </c>
      <c r="Y123" s="5" t="e">
        <f t="shared" si="2"/>
        <v>#DIV/0!</v>
      </c>
      <c r="Z123" s="5" t="e">
        <f t="shared" si="2"/>
        <v>#DIV/0!</v>
      </c>
      <c r="AA123" s="5" t="e">
        <f t="shared" si="2"/>
        <v>#DIV/0!</v>
      </c>
      <c r="AB123" s="5" t="e">
        <f t="shared" si="2"/>
        <v>#DIV/0!</v>
      </c>
      <c r="AC123" s="5" t="e">
        <f t="shared" si="2"/>
        <v>#DIV/0!</v>
      </c>
      <c r="AD123" s="5" t="e">
        <f t="shared" si="2"/>
        <v>#DIV/0!</v>
      </c>
      <c r="AE123" s="5" t="e">
        <f t="shared" si="2"/>
        <v>#DIV/0!</v>
      </c>
      <c r="AF123" s="5" t="e">
        <f t="shared" si="2"/>
        <v>#DIV/0!</v>
      </c>
      <c r="AG123" s="5" t="e">
        <f t="shared" si="2"/>
        <v>#DIV/0!</v>
      </c>
      <c r="AH123" s="5" t="e">
        <f t="shared" si="2"/>
        <v>#DIV/0!</v>
      </c>
      <c r="AI123" s="5" t="e">
        <f t="shared" si="2"/>
        <v>#DIV/0!</v>
      </c>
      <c r="AJ123" s="5" t="e">
        <f t="shared" si="2"/>
        <v>#DIV/0!</v>
      </c>
      <c r="AK123" s="5" t="e">
        <f t="shared" si="2"/>
        <v>#DIV/0!</v>
      </c>
      <c r="AL123" s="5" t="e">
        <f t="shared" si="2"/>
        <v>#DIV/0!</v>
      </c>
      <c r="AM123" s="5" t="e">
        <f t="shared" si="2"/>
        <v>#DIV/0!</v>
      </c>
      <c r="AN123" s="5" t="e">
        <f t="shared" si="2"/>
        <v>#DIV/0!</v>
      </c>
      <c r="AO123" s="5" t="e">
        <f t="shared" si="2"/>
        <v>#DIV/0!</v>
      </c>
      <c r="AP123" s="5" t="e">
        <f t="shared" si="2"/>
        <v>#DIV/0!</v>
      </c>
    </row>
    <row r="124" spans="1:42" x14ac:dyDescent="0.25">
      <c r="A124" s="4" t="s">
        <v>56</v>
      </c>
      <c r="B124" s="5" t="e">
        <f t="shared" ref="B124:AP124" si="3">B7*1000/B118</f>
        <v>#DIV/0!</v>
      </c>
      <c r="C124" s="5" t="e">
        <f t="shared" si="3"/>
        <v>#DIV/0!</v>
      </c>
      <c r="D124" s="5" t="e">
        <f t="shared" si="3"/>
        <v>#DIV/0!</v>
      </c>
      <c r="E124" s="5" t="e">
        <f t="shared" si="3"/>
        <v>#DIV/0!</v>
      </c>
      <c r="F124" s="5" t="e">
        <f t="shared" si="3"/>
        <v>#DIV/0!</v>
      </c>
      <c r="G124" s="5" t="e">
        <f t="shared" si="3"/>
        <v>#DIV/0!</v>
      </c>
      <c r="H124" s="5" t="e">
        <f t="shared" si="3"/>
        <v>#DIV/0!</v>
      </c>
      <c r="I124" s="5" t="e">
        <f t="shared" si="3"/>
        <v>#DIV/0!</v>
      </c>
      <c r="J124" s="5" t="e">
        <f t="shared" si="3"/>
        <v>#DIV/0!</v>
      </c>
      <c r="K124" s="5" t="e">
        <f t="shared" si="3"/>
        <v>#DIV/0!</v>
      </c>
      <c r="L124" s="5" t="e">
        <f t="shared" si="3"/>
        <v>#DIV/0!</v>
      </c>
      <c r="M124" s="5" t="e">
        <f t="shared" si="3"/>
        <v>#DIV/0!</v>
      </c>
      <c r="N124" s="5" t="e">
        <f t="shared" si="3"/>
        <v>#DIV/0!</v>
      </c>
      <c r="O124" s="5" t="e">
        <f t="shared" si="3"/>
        <v>#DIV/0!</v>
      </c>
      <c r="P124" s="5" t="e">
        <f t="shared" si="3"/>
        <v>#DIV/0!</v>
      </c>
      <c r="Q124" s="5" t="e">
        <f t="shared" si="3"/>
        <v>#DIV/0!</v>
      </c>
      <c r="R124" s="5" t="e">
        <f t="shared" si="3"/>
        <v>#DIV/0!</v>
      </c>
      <c r="S124" s="5" t="e">
        <f t="shared" si="3"/>
        <v>#DIV/0!</v>
      </c>
      <c r="T124" s="5" t="e">
        <f t="shared" si="3"/>
        <v>#DIV/0!</v>
      </c>
      <c r="U124" s="5" t="e">
        <f t="shared" si="3"/>
        <v>#DIV/0!</v>
      </c>
      <c r="V124" s="5" t="e">
        <f t="shared" si="3"/>
        <v>#DIV/0!</v>
      </c>
      <c r="W124" s="5" t="e">
        <f t="shared" si="3"/>
        <v>#DIV/0!</v>
      </c>
      <c r="X124" s="5" t="e">
        <f t="shared" si="3"/>
        <v>#DIV/0!</v>
      </c>
      <c r="Y124" s="5" t="e">
        <f t="shared" si="3"/>
        <v>#DIV/0!</v>
      </c>
      <c r="Z124" s="5" t="e">
        <f t="shared" si="3"/>
        <v>#DIV/0!</v>
      </c>
      <c r="AA124" s="5">
        <f t="shared" si="3"/>
        <v>0.85036884052732475</v>
      </c>
      <c r="AB124" s="5" t="e">
        <f t="shared" si="3"/>
        <v>#DIV/0!</v>
      </c>
      <c r="AC124" s="5" t="e">
        <f t="shared" si="3"/>
        <v>#DIV/0!</v>
      </c>
      <c r="AD124" s="5" t="e">
        <f t="shared" si="3"/>
        <v>#DIV/0!</v>
      </c>
      <c r="AE124" s="5">
        <f t="shared" si="3"/>
        <v>-27.696023934798941</v>
      </c>
      <c r="AF124" s="5">
        <f t="shared" si="3"/>
        <v>-932.543431396335</v>
      </c>
      <c r="AG124" s="5">
        <f t="shared" si="3"/>
        <v>-4862.1004811825296</v>
      </c>
      <c r="AH124" s="5">
        <f t="shared" si="3"/>
        <v>25.292127445451463</v>
      </c>
      <c r="AI124" s="5">
        <f t="shared" si="3"/>
        <v>-4860.1513034223162</v>
      </c>
      <c r="AJ124" s="5">
        <f t="shared" si="3"/>
        <v>1.2139985024644675</v>
      </c>
      <c r="AK124" s="5">
        <f t="shared" si="3"/>
        <v>0.80159707453134554</v>
      </c>
      <c r="AL124" s="5">
        <f t="shared" si="3"/>
        <v>0.79039255636460948</v>
      </c>
      <c r="AM124" s="5">
        <f t="shared" si="3"/>
        <v>0.76971163510855478</v>
      </c>
      <c r="AN124" s="5">
        <f t="shared" si="3"/>
        <v>0.72877598133573551</v>
      </c>
      <c r="AO124" s="5">
        <f t="shared" si="3"/>
        <v>0.73912969114022853</v>
      </c>
      <c r="AP124" s="5">
        <f t="shared" si="3"/>
        <v>0.74876197545194978</v>
      </c>
    </row>
    <row r="125" spans="1:42" x14ac:dyDescent="0.25">
      <c r="A125" s="4" t="s">
        <v>59</v>
      </c>
      <c r="B125" s="5" t="e">
        <f t="shared" ref="B125:AP125" si="4">B8*1000/B119</f>
        <v>#DIV/0!</v>
      </c>
      <c r="C125" s="5" t="e">
        <f t="shared" si="4"/>
        <v>#DIV/0!</v>
      </c>
      <c r="D125" s="5" t="e">
        <f t="shared" si="4"/>
        <v>#DIV/0!</v>
      </c>
      <c r="E125" s="5" t="e">
        <f t="shared" si="4"/>
        <v>#DIV/0!</v>
      </c>
      <c r="F125" s="5" t="e">
        <f t="shared" si="4"/>
        <v>#DIV/0!</v>
      </c>
      <c r="G125" s="5" t="e">
        <f t="shared" si="4"/>
        <v>#DIV/0!</v>
      </c>
      <c r="H125" s="5" t="e">
        <f t="shared" si="4"/>
        <v>#DIV/0!</v>
      </c>
      <c r="I125" s="5" t="e">
        <f t="shared" si="4"/>
        <v>#DIV/0!</v>
      </c>
      <c r="J125" s="5" t="e">
        <f t="shared" si="4"/>
        <v>#DIV/0!</v>
      </c>
      <c r="K125" s="5" t="e">
        <f t="shared" si="4"/>
        <v>#DIV/0!</v>
      </c>
      <c r="L125" s="5" t="e">
        <f t="shared" si="4"/>
        <v>#DIV/0!</v>
      </c>
      <c r="M125" s="5" t="e">
        <f t="shared" si="4"/>
        <v>#DIV/0!</v>
      </c>
      <c r="N125" s="5" t="e">
        <f t="shared" si="4"/>
        <v>#DIV/0!</v>
      </c>
      <c r="O125" s="5" t="e">
        <f t="shared" si="4"/>
        <v>#DIV/0!</v>
      </c>
      <c r="P125" s="5" t="e">
        <f t="shared" si="4"/>
        <v>#DIV/0!</v>
      </c>
      <c r="Q125" s="5" t="e">
        <f t="shared" si="4"/>
        <v>#DIV/0!</v>
      </c>
      <c r="R125" s="5" t="e">
        <f t="shared" si="4"/>
        <v>#DIV/0!</v>
      </c>
      <c r="S125" s="5" t="e">
        <f t="shared" si="4"/>
        <v>#DIV/0!</v>
      </c>
      <c r="T125" s="5">
        <f t="shared" si="4"/>
        <v>-0.57473637843267378</v>
      </c>
      <c r="U125" s="5">
        <f t="shared" si="4"/>
        <v>0.24290134101041616</v>
      </c>
      <c r="V125" s="5">
        <f t="shared" si="4"/>
        <v>0.43611793353162093</v>
      </c>
      <c r="W125" s="5">
        <f t="shared" si="4"/>
        <v>0.42021337833687977</v>
      </c>
      <c r="X125" s="5">
        <f t="shared" si="4"/>
        <v>0.37073468840818236</v>
      </c>
      <c r="Y125" s="5">
        <f t="shared" si="4"/>
        <v>0.25369819039990371</v>
      </c>
      <c r="Z125" s="5">
        <f t="shared" si="4"/>
        <v>0.26147492154803142</v>
      </c>
      <c r="AA125" s="5">
        <f t="shared" si="4"/>
        <v>0.26381129344446247</v>
      </c>
      <c r="AB125" s="5">
        <f t="shared" si="4"/>
        <v>0.16660969358295641</v>
      </c>
      <c r="AC125" s="5">
        <f t="shared" si="4"/>
        <v>0.30540559221797708</v>
      </c>
      <c r="AD125" s="5">
        <f t="shared" si="4"/>
        <v>0.30356332067389308</v>
      </c>
      <c r="AE125" s="5">
        <f t="shared" si="4"/>
        <v>0.29055828970683534</v>
      </c>
      <c r="AF125" s="5">
        <f t="shared" si="4"/>
        <v>0.3351529171414136</v>
      </c>
      <c r="AG125" s="5">
        <f t="shared" si="4"/>
        <v>0.7388214144770513</v>
      </c>
      <c r="AH125" s="5">
        <f t="shared" si="4"/>
        <v>0.78280473618420798</v>
      </c>
      <c r="AI125" s="5">
        <f t="shared" si="4"/>
        <v>0.67719164956395084</v>
      </c>
      <c r="AJ125" s="5">
        <f t="shared" si="4"/>
        <v>0.65113367856667848</v>
      </c>
      <c r="AK125" s="5">
        <f t="shared" si="4"/>
        <v>0.43318522861264169</v>
      </c>
      <c r="AL125" s="5">
        <f t="shared" si="4"/>
        <v>0.39565102358041554</v>
      </c>
      <c r="AM125" s="5">
        <f t="shared" si="4"/>
        <v>0.37312921509999253</v>
      </c>
      <c r="AN125" s="5">
        <f t="shared" si="4"/>
        <v>0.36209886654894941</v>
      </c>
      <c r="AO125" s="5">
        <f t="shared" si="4"/>
        <v>0.39582974491351408</v>
      </c>
      <c r="AP125" s="5">
        <f t="shared" si="4"/>
        <v>0.4111674097832706</v>
      </c>
    </row>
    <row r="126" spans="1:42" x14ac:dyDescent="0.25">
      <c r="A126" s="4" t="s">
        <v>60</v>
      </c>
      <c r="B126" s="5" t="e">
        <f t="shared" ref="B126:AP126" si="5">B9*1000/B120</f>
        <v>#DIV/0!</v>
      </c>
      <c r="C126" s="5" t="e">
        <f t="shared" si="5"/>
        <v>#DIV/0!</v>
      </c>
      <c r="D126" s="5" t="e">
        <f t="shared" si="5"/>
        <v>#DIV/0!</v>
      </c>
      <c r="E126" s="5" t="e">
        <f t="shared" si="5"/>
        <v>#DIV/0!</v>
      </c>
      <c r="F126" s="5" t="e">
        <f t="shared" si="5"/>
        <v>#DIV/0!</v>
      </c>
      <c r="G126" s="5" t="e">
        <f t="shared" si="5"/>
        <v>#DIV/0!</v>
      </c>
      <c r="H126" s="5" t="e">
        <f t="shared" si="5"/>
        <v>#DIV/0!</v>
      </c>
      <c r="I126" s="5" t="e">
        <f t="shared" si="5"/>
        <v>#DIV/0!</v>
      </c>
      <c r="J126" s="5" t="e">
        <f t="shared" si="5"/>
        <v>#DIV/0!</v>
      </c>
      <c r="K126" s="5" t="e">
        <f t="shared" si="5"/>
        <v>#DIV/0!</v>
      </c>
      <c r="L126" s="5" t="e">
        <f t="shared" si="5"/>
        <v>#DIV/0!</v>
      </c>
      <c r="M126" s="5" t="e">
        <f t="shared" si="5"/>
        <v>#DIV/0!</v>
      </c>
      <c r="N126" s="5" t="e">
        <f t="shared" si="5"/>
        <v>#DIV/0!</v>
      </c>
      <c r="O126" s="5" t="e">
        <f t="shared" si="5"/>
        <v>#DIV/0!</v>
      </c>
      <c r="P126" s="5" t="e">
        <f t="shared" si="5"/>
        <v>#DIV/0!</v>
      </c>
      <c r="Q126" s="5" t="e">
        <f t="shared" si="5"/>
        <v>#DIV/0!</v>
      </c>
      <c r="R126" s="5" t="e">
        <f t="shared" si="5"/>
        <v>#DIV/0!</v>
      </c>
      <c r="S126" s="5" t="e">
        <f t="shared" si="5"/>
        <v>#DIV/0!</v>
      </c>
      <c r="T126" s="5">
        <f t="shared" si="5"/>
        <v>-0.43025898331756129</v>
      </c>
      <c r="U126" s="5">
        <f t="shared" si="5"/>
        <v>0.30958497071559604</v>
      </c>
      <c r="V126" s="5">
        <f t="shared" si="5"/>
        <v>0.49898242693687372</v>
      </c>
      <c r="W126" s="5">
        <f t="shared" si="5"/>
        <v>0.43512105286549074</v>
      </c>
      <c r="X126" s="5">
        <f t="shared" si="5"/>
        <v>0.36695032503450292</v>
      </c>
      <c r="Y126" s="5">
        <f t="shared" si="5"/>
        <v>0.26874325898071133</v>
      </c>
      <c r="Z126" s="5">
        <f t="shared" si="5"/>
        <v>0.24511487655335285</v>
      </c>
      <c r="AA126" s="5">
        <f t="shared" si="5"/>
        <v>0.24173738227321215</v>
      </c>
      <c r="AB126" s="5">
        <f t="shared" si="5"/>
        <v>0.16019384326547045</v>
      </c>
      <c r="AC126" s="5">
        <f t="shared" si="5"/>
        <v>0.20923607925510876</v>
      </c>
      <c r="AD126" s="5">
        <f t="shared" si="5"/>
        <v>0.21440824584739285</v>
      </c>
      <c r="AE126" s="5">
        <f t="shared" si="5"/>
        <v>0.26673953330612277</v>
      </c>
      <c r="AF126" s="5">
        <f t="shared" si="5"/>
        <v>0.3416144785707253</v>
      </c>
      <c r="AG126" s="5">
        <f t="shared" si="5"/>
        <v>0.69567842238865996</v>
      </c>
      <c r="AH126" s="5">
        <f t="shared" si="5"/>
        <v>0.73950859398552526</v>
      </c>
      <c r="AI126" s="5">
        <f t="shared" si="5"/>
        <v>0.66534633756225903</v>
      </c>
      <c r="AJ126" s="5">
        <f t="shared" si="5"/>
        <v>0.60329199600472283</v>
      </c>
      <c r="AK126" s="5">
        <f t="shared" si="5"/>
        <v>0.6325812387995472</v>
      </c>
      <c r="AL126" s="5">
        <f t="shared" si="5"/>
        <v>0.61516303861847466</v>
      </c>
      <c r="AM126" s="5">
        <f t="shared" si="5"/>
        <v>0.59233088163636827</v>
      </c>
      <c r="AN126" s="5">
        <f t="shared" si="5"/>
        <v>0.57221748107432902</v>
      </c>
      <c r="AO126" s="5">
        <f t="shared" si="5"/>
        <v>0.56057608994907426</v>
      </c>
      <c r="AP126" s="5">
        <f t="shared" si="5"/>
        <v>0.56483463763518249</v>
      </c>
    </row>
    <row r="129" spans="1:42" x14ac:dyDescent="0.25">
      <c r="A129" t="s">
        <v>49</v>
      </c>
      <c r="B129" s="1" t="s">
        <v>0</v>
      </c>
      <c r="C129" s="1" t="s">
        <v>1</v>
      </c>
      <c r="D129" s="1" t="s">
        <v>2</v>
      </c>
      <c r="E129" s="1" t="s">
        <v>3</v>
      </c>
      <c r="F129" s="1" t="s">
        <v>4</v>
      </c>
      <c r="G129" s="1" t="s">
        <v>5</v>
      </c>
      <c r="H129" s="1" t="s">
        <v>6</v>
      </c>
      <c r="I129" s="1" t="s">
        <v>7</v>
      </c>
      <c r="J129" s="1" t="s">
        <v>8</v>
      </c>
      <c r="K129" s="1" t="s">
        <v>9</v>
      </c>
      <c r="L129" s="1" t="s">
        <v>10</v>
      </c>
      <c r="M129" s="1" t="s">
        <v>11</v>
      </c>
      <c r="N129" s="1" t="s">
        <v>12</v>
      </c>
      <c r="O129" s="1" t="s">
        <v>13</v>
      </c>
      <c r="P129" s="1" t="s">
        <v>14</v>
      </c>
      <c r="Q129" s="1" t="s">
        <v>15</v>
      </c>
      <c r="R129" s="1" t="s">
        <v>16</v>
      </c>
      <c r="S129" s="1" t="s">
        <v>17</v>
      </c>
      <c r="T129" s="1" t="s">
        <v>18</v>
      </c>
      <c r="U129" s="1" t="s">
        <v>19</v>
      </c>
      <c r="V129" s="1" t="s">
        <v>20</v>
      </c>
      <c r="W129" s="1" t="s">
        <v>21</v>
      </c>
      <c r="X129" s="1" t="s">
        <v>22</v>
      </c>
      <c r="Y129" s="1" t="s">
        <v>23</v>
      </c>
      <c r="Z129" s="1" t="s">
        <v>24</v>
      </c>
      <c r="AA129" s="1" t="s">
        <v>25</v>
      </c>
      <c r="AB129" s="1" t="s">
        <v>26</v>
      </c>
      <c r="AC129" s="1" t="s">
        <v>27</v>
      </c>
      <c r="AD129" s="1" t="s">
        <v>28</v>
      </c>
      <c r="AE129" s="1" t="s">
        <v>29</v>
      </c>
      <c r="AF129" s="1" t="s">
        <v>30</v>
      </c>
      <c r="AG129" s="1" t="s">
        <v>31</v>
      </c>
      <c r="AH129" s="1" t="s">
        <v>32</v>
      </c>
      <c r="AI129" s="1" t="s">
        <v>33</v>
      </c>
      <c r="AJ129" s="1" t="s">
        <v>34</v>
      </c>
      <c r="AK129" s="1" t="s">
        <v>35</v>
      </c>
      <c r="AL129" s="1" t="s">
        <v>36</v>
      </c>
      <c r="AM129" s="1" t="s">
        <v>37</v>
      </c>
      <c r="AN129" s="1" t="s">
        <v>38</v>
      </c>
      <c r="AO129" s="1" t="s">
        <v>39</v>
      </c>
      <c r="AP129" s="1" t="s">
        <v>40</v>
      </c>
    </row>
    <row r="130" spans="1:42" x14ac:dyDescent="0.25">
      <c r="A130" t="s">
        <v>44</v>
      </c>
      <c r="B130" s="7">
        <v>175477.57220038713</v>
      </c>
      <c r="C130" s="7">
        <v>170456.3280528505</v>
      </c>
      <c r="D130" s="7">
        <v>169619.60646512167</v>
      </c>
      <c r="E130" s="7">
        <v>157674.59883134681</v>
      </c>
      <c r="F130" s="7">
        <v>161375.23314494928</v>
      </c>
      <c r="G130" s="7">
        <v>176779.49106250075</v>
      </c>
      <c r="H130" s="7">
        <v>175628.03192397964</v>
      </c>
      <c r="I130" s="7">
        <v>170768.40507196428</v>
      </c>
      <c r="J130" s="7">
        <v>168034.52375081883</v>
      </c>
      <c r="K130" s="7">
        <v>164444.6190919801</v>
      </c>
      <c r="L130" s="7">
        <v>162354.9032240388</v>
      </c>
      <c r="M130" s="7">
        <v>160868.75506755142</v>
      </c>
      <c r="N130" s="7">
        <v>160851.12259644613</v>
      </c>
      <c r="O130" s="7">
        <v>160532.98477443142</v>
      </c>
      <c r="P130" s="7">
        <v>163393.77580935421</v>
      </c>
      <c r="Q130" s="7">
        <v>164925.04214903759</v>
      </c>
      <c r="R130" s="7">
        <v>166352.37445291484</v>
      </c>
      <c r="S130" s="7">
        <v>169381.33941474109</v>
      </c>
      <c r="T130" s="7">
        <v>170630.0194558388</v>
      </c>
      <c r="U130" s="7">
        <v>173153.51219621074</v>
      </c>
      <c r="V130" s="7">
        <v>176047.97197045572</v>
      </c>
      <c r="W130" s="7">
        <v>177535.5665775988</v>
      </c>
      <c r="X130" s="7">
        <v>181109.46999943498</v>
      </c>
      <c r="Y130" s="7">
        <v>183908.39447101142</v>
      </c>
      <c r="Z130" s="7">
        <v>185236.06326732057</v>
      </c>
      <c r="AA130" s="7">
        <v>179437.49408103255</v>
      </c>
      <c r="AB130" s="7">
        <v>163068.44177244208</v>
      </c>
      <c r="AC130" s="7">
        <v>160466.06439615862</v>
      </c>
      <c r="AD130" s="7">
        <v>155538.07387177422</v>
      </c>
      <c r="AE130" s="7">
        <v>151224.93348991245</v>
      </c>
      <c r="AF130" s="7">
        <v>147484.0560170151</v>
      </c>
      <c r="AG130" s="7">
        <v>140824.40447711208</v>
      </c>
      <c r="AH130" s="7">
        <v>140401.01362415394</v>
      </c>
      <c r="AI130" s="7">
        <v>133007.70923018624</v>
      </c>
      <c r="AJ130" s="7">
        <v>131182.51805764475</v>
      </c>
      <c r="AK130" s="7">
        <v>106697.98864445105</v>
      </c>
      <c r="AL130" s="7">
        <v>106358.12463005591</v>
      </c>
      <c r="AM130" s="7">
        <v>99928.969446968345</v>
      </c>
      <c r="AN130" s="7">
        <v>86660.005399214657</v>
      </c>
      <c r="AO130" s="7">
        <v>83404.208552772179</v>
      </c>
      <c r="AP130" s="7">
        <v>79957.628848579232</v>
      </c>
    </row>
    <row r="131" spans="1:42" x14ac:dyDescent="0.25">
      <c r="A131" t="s">
        <v>45</v>
      </c>
      <c r="B131" s="7">
        <v>35476.541770505253</v>
      </c>
      <c r="C131" s="7">
        <v>36492.637954833677</v>
      </c>
      <c r="D131" s="7">
        <v>37208.922144801283</v>
      </c>
      <c r="E131" s="7">
        <v>43388.130510259834</v>
      </c>
      <c r="F131" s="7">
        <v>40331.654043725124</v>
      </c>
      <c r="G131" s="7">
        <v>32396.645079846825</v>
      </c>
      <c r="H131" s="7">
        <v>32694.821308958395</v>
      </c>
      <c r="I131" s="7">
        <v>35021.096042716861</v>
      </c>
      <c r="J131" s="7">
        <v>35089.589738143142</v>
      </c>
      <c r="K131" s="7">
        <v>35265.808018422969</v>
      </c>
      <c r="L131" s="7">
        <v>34065.016694223399</v>
      </c>
      <c r="M131" s="7">
        <v>34390.838802926388</v>
      </c>
      <c r="N131" s="7">
        <v>37171.313391491538</v>
      </c>
      <c r="O131" s="7">
        <v>40536.238131253442</v>
      </c>
      <c r="P131" s="7">
        <v>41163.633429991845</v>
      </c>
      <c r="Q131" s="7">
        <v>42452.566371651563</v>
      </c>
      <c r="R131" s="7">
        <v>43038.279732958938</v>
      </c>
      <c r="S131" s="7">
        <v>42550.385115320401</v>
      </c>
      <c r="T131" s="7">
        <v>44057.450943710428</v>
      </c>
      <c r="U131" s="7">
        <v>44813.789319980555</v>
      </c>
      <c r="V131" s="7">
        <v>44906.3825685833</v>
      </c>
      <c r="W131" s="7">
        <v>43852.08072890999</v>
      </c>
      <c r="X131" s="7">
        <v>42475.595183692611</v>
      </c>
      <c r="Y131" s="7">
        <v>40907.878944935117</v>
      </c>
      <c r="Z131" s="7">
        <v>41348.750407777981</v>
      </c>
      <c r="AA131" s="7">
        <v>47574.453775400747</v>
      </c>
      <c r="AB131" s="7">
        <v>58069.486004644918</v>
      </c>
      <c r="AC131" s="7">
        <v>56581.861893141657</v>
      </c>
      <c r="AD131" s="7">
        <v>56931.038409002715</v>
      </c>
      <c r="AE131" s="7">
        <v>56566.218686782959</v>
      </c>
      <c r="AF131" s="7">
        <v>55814.313321387766</v>
      </c>
      <c r="AG131" s="7">
        <v>56417.321801012018</v>
      </c>
      <c r="AH131" s="7">
        <v>57135.345023906542</v>
      </c>
      <c r="AI131" s="7">
        <v>62796.36828217109</v>
      </c>
      <c r="AJ131" s="7">
        <v>64780.286868944066</v>
      </c>
      <c r="AK131" s="7">
        <v>64353.120240462405</v>
      </c>
      <c r="AL131" s="7">
        <v>63983.821890844411</v>
      </c>
      <c r="AM131" s="7">
        <v>66346.769973493007</v>
      </c>
      <c r="AN131" s="7">
        <v>76468.33841992238</v>
      </c>
      <c r="AO131" s="7">
        <v>77529.754698458288</v>
      </c>
      <c r="AP131" s="7">
        <v>78905.006327642986</v>
      </c>
    </row>
    <row r="132" spans="1:42" x14ac:dyDescent="0.25">
      <c r="A132" t="s">
        <v>46</v>
      </c>
      <c r="B132" s="7">
        <v>22949.427551510547</v>
      </c>
      <c r="C132" s="7">
        <v>27001.95090698397</v>
      </c>
      <c r="D132" s="7">
        <v>27201.380902634206</v>
      </c>
      <c r="E132" s="7">
        <v>32147.197791984127</v>
      </c>
      <c r="F132" s="7">
        <v>33530.868830208085</v>
      </c>
      <c r="G132" s="7">
        <v>34914.396879525055</v>
      </c>
      <c r="H132" s="7">
        <v>37229.617421573392</v>
      </c>
      <c r="I132" s="7">
        <v>42278.508277277826</v>
      </c>
      <c r="J132" s="7">
        <v>47889.213213308431</v>
      </c>
      <c r="K132" s="7">
        <v>52874.024324310958</v>
      </c>
      <c r="L132" s="7">
        <v>58893.010836246351</v>
      </c>
      <c r="M132" s="7">
        <v>64271.189537321727</v>
      </c>
      <c r="N132" s="7">
        <v>65085.606056138829</v>
      </c>
      <c r="O132" s="7">
        <v>65877.776612492657</v>
      </c>
      <c r="P132" s="7">
        <v>66729.359063457407</v>
      </c>
      <c r="Q132" s="7">
        <v>67644.603766325468</v>
      </c>
      <c r="R132" s="7">
        <v>69617.242215237537</v>
      </c>
      <c r="S132" s="7">
        <v>71311.184457144394</v>
      </c>
      <c r="T132" s="7">
        <v>72656.023880451758</v>
      </c>
      <c r="U132" s="7">
        <v>73666.348813098011</v>
      </c>
      <c r="V132" s="7">
        <v>74754.282347386485</v>
      </c>
      <c r="W132" s="7">
        <v>76201.04678280832</v>
      </c>
      <c r="X132" s="7">
        <v>77203.739870827194</v>
      </c>
      <c r="Y132" s="7">
        <v>78249.587897298756</v>
      </c>
      <c r="Z132" s="7">
        <v>79702.961148102433</v>
      </c>
      <c r="AA132" s="7">
        <v>82844.810173643884</v>
      </c>
      <c r="AB132" s="7">
        <v>92553.529188233719</v>
      </c>
      <c r="AC132" s="7">
        <v>99820.476446248096</v>
      </c>
      <c r="AD132" s="7">
        <v>108267.44348974056</v>
      </c>
      <c r="AE132" s="7">
        <v>116876.21367475524</v>
      </c>
      <c r="AF132" s="7">
        <v>125703.15702146497</v>
      </c>
      <c r="AG132" s="7">
        <v>134199.63559172046</v>
      </c>
      <c r="AH132" s="7">
        <v>139253.04041854211</v>
      </c>
      <c r="AI132" s="7">
        <v>144270.90929223588</v>
      </c>
      <c r="AJ132" s="7">
        <v>147082.62466263582</v>
      </c>
      <c r="AK132" s="7">
        <v>150246.69345695068</v>
      </c>
      <c r="AL132" s="7">
        <v>152913.34092448041</v>
      </c>
      <c r="AM132" s="7">
        <v>157936.23976468033</v>
      </c>
      <c r="AN132" s="7">
        <v>162845.95202978142</v>
      </c>
      <c r="AO132" s="7">
        <v>166785.3472028629</v>
      </c>
      <c r="AP132" s="7">
        <v>170219.32222471962</v>
      </c>
    </row>
    <row r="133" spans="1:42" x14ac:dyDescent="0.25">
      <c r="A133" t="s">
        <v>47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560.53431746978811</v>
      </c>
      <c r="AK133" s="7">
        <v>19511.445920762344</v>
      </c>
      <c r="AL133" s="7">
        <v>20304.299271156338</v>
      </c>
      <c r="AM133" s="7">
        <v>21402.663673705425</v>
      </c>
      <c r="AN133" s="7">
        <v>23124.132878326403</v>
      </c>
      <c r="AO133" s="7">
        <v>24706.592159969427</v>
      </c>
      <c r="AP133" s="7">
        <v>25868.856789131256</v>
      </c>
    </row>
    <row r="134" spans="1:42" x14ac:dyDescent="0.25">
      <c r="A134" t="s">
        <v>42</v>
      </c>
      <c r="B134" s="7">
        <v>0.42851726087496017</v>
      </c>
      <c r="C134" s="7">
        <v>0.35968800426672748</v>
      </c>
      <c r="D134" s="7">
        <v>0.49056</v>
      </c>
      <c r="E134" s="7">
        <v>0.50228659081636406</v>
      </c>
      <c r="F134" s="7">
        <v>0.51179190021764631</v>
      </c>
      <c r="G134" s="7">
        <v>0.56710252479572576</v>
      </c>
      <c r="H134" s="7">
        <v>0.59141289513958162</v>
      </c>
      <c r="I134" s="7">
        <v>25.713659545295432</v>
      </c>
      <c r="J134" s="7">
        <v>190.33043406343518</v>
      </c>
      <c r="K134" s="7">
        <v>190.33304823474862</v>
      </c>
      <c r="L134" s="7">
        <v>190.3399005573952</v>
      </c>
      <c r="M134" s="7">
        <v>190.35299142505139</v>
      </c>
      <c r="N134" s="7">
        <v>190.36243631317058</v>
      </c>
      <c r="O134" s="7">
        <v>190.37300310710808</v>
      </c>
      <c r="P134" s="7">
        <v>190.38498983497828</v>
      </c>
      <c r="Q134" s="7">
        <v>190.39576454636492</v>
      </c>
      <c r="R134" s="7">
        <v>190.40731280857776</v>
      </c>
      <c r="S134" s="7">
        <v>190.41862254220595</v>
      </c>
      <c r="T134" s="7">
        <v>460.97763975520718</v>
      </c>
      <c r="U134" s="7">
        <v>1070.1225759481854</v>
      </c>
      <c r="V134" s="7">
        <v>2095.8964505636995</v>
      </c>
      <c r="W134" s="7">
        <v>2234.5889111681422</v>
      </c>
      <c r="X134" s="7">
        <v>2780.0024679127077</v>
      </c>
      <c r="Y134" s="7">
        <v>4511.6398606690918</v>
      </c>
      <c r="Z134" s="7">
        <v>4837.8278627648433</v>
      </c>
      <c r="AA134" s="7">
        <v>4819.5940781917961</v>
      </c>
      <c r="AB134" s="7">
        <v>4837.8476476171754</v>
      </c>
      <c r="AC134" s="7">
        <v>4837.8562005759068</v>
      </c>
      <c r="AD134" s="7">
        <v>4837.8660581695867</v>
      </c>
      <c r="AE134" s="7">
        <v>4828.9515475887765</v>
      </c>
      <c r="AF134" s="7">
        <v>4837.6568378398551</v>
      </c>
      <c r="AG134" s="7">
        <v>7332.5825071656727</v>
      </c>
      <c r="AH134" s="7">
        <v>7332.307081290106</v>
      </c>
      <c r="AI134" s="7">
        <v>8400.230285190044</v>
      </c>
      <c r="AJ134" s="7">
        <v>9043.5498419962369</v>
      </c>
      <c r="AK134" s="7">
        <v>16365.718641194973</v>
      </c>
      <c r="AL134" s="7">
        <v>17634.930179434778</v>
      </c>
      <c r="AM134" s="7">
        <v>19685.550465056043</v>
      </c>
      <c r="AN134" s="7">
        <v>21603.943266788949</v>
      </c>
      <c r="AO134" s="7">
        <v>23976.481332825875</v>
      </c>
      <c r="AP134" s="7">
        <v>26617.113082609852</v>
      </c>
    </row>
    <row r="136" spans="1:42" x14ac:dyDescent="0.25">
      <c r="A136" t="s">
        <v>61</v>
      </c>
      <c r="B136" s="1" t="s">
        <v>0</v>
      </c>
      <c r="C136" s="1" t="s">
        <v>1</v>
      </c>
      <c r="D136" s="1" t="s">
        <v>2</v>
      </c>
      <c r="E136" s="1" t="s">
        <v>3</v>
      </c>
      <c r="F136" s="1" t="s">
        <v>4</v>
      </c>
      <c r="G136" s="1" t="s">
        <v>5</v>
      </c>
      <c r="H136" s="1" t="s">
        <v>6</v>
      </c>
      <c r="I136" s="1" t="s">
        <v>7</v>
      </c>
      <c r="J136" s="1" t="s">
        <v>8</v>
      </c>
      <c r="K136" s="1" t="s">
        <v>9</v>
      </c>
      <c r="L136" s="1" t="s">
        <v>10</v>
      </c>
      <c r="M136" s="1" t="s">
        <v>11</v>
      </c>
      <c r="N136" s="1" t="s">
        <v>12</v>
      </c>
      <c r="O136" s="1" t="s">
        <v>13</v>
      </c>
      <c r="P136" s="1" t="s">
        <v>14</v>
      </c>
      <c r="Q136" s="1" t="s">
        <v>15</v>
      </c>
      <c r="R136" s="1" t="s">
        <v>16</v>
      </c>
      <c r="S136" s="1" t="s">
        <v>17</v>
      </c>
      <c r="T136" s="1" t="s">
        <v>18</v>
      </c>
      <c r="U136" s="1" t="s">
        <v>19</v>
      </c>
      <c r="V136" s="1" t="s">
        <v>20</v>
      </c>
      <c r="W136" s="1" t="s">
        <v>21</v>
      </c>
      <c r="X136" s="1" t="s">
        <v>22</v>
      </c>
      <c r="Y136" s="1" t="s">
        <v>23</v>
      </c>
      <c r="Z136" s="1" t="s">
        <v>24</v>
      </c>
      <c r="AA136" s="1" t="s">
        <v>25</v>
      </c>
      <c r="AB136" s="1" t="s">
        <v>26</v>
      </c>
      <c r="AC136" s="1" t="s">
        <v>27</v>
      </c>
      <c r="AD136" s="1" t="s">
        <v>28</v>
      </c>
      <c r="AE136" s="1" t="s">
        <v>29</v>
      </c>
      <c r="AF136" s="1" t="s">
        <v>30</v>
      </c>
      <c r="AG136" s="1" t="s">
        <v>31</v>
      </c>
      <c r="AH136" s="1" t="s">
        <v>32</v>
      </c>
      <c r="AI136" s="1" t="s">
        <v>33</v>
      </c>
      <c r="AJ136" s="1" t="s">
        <v>34</v>
      </c>
      <c r="AK136" s="1" t="s">
        <v>35</v>
      </c>
      <c r="AL136" s="1" t="s">
        <v>36</v>
      </c>
      <c r="AM136" s="1" t="s">
        <v>37</v>
      </c>
      <c r="AN136" s="1" t="s">
        <v>38</v>
      </c>
      <c r="AO136" s="1" t="s">
        <v>39</v>
      </c>
      <c r="AP136" s="1" t="s">
        <v>40</v>
      </c>
    </row>
    <row r="137" spans="1:42" x14ac:dyDescent="0.25">
      <c r="A137" t="s">
        <v>44</v>
      </c>
      <c r="B137" s="7">
        <v>175477.57220038713</v>
      </c>
      <c r="C137" s="7">
        <v>170456.3280528505</v>
      </c>
      <c r="D137" s="7">
        <v>169619.60646512167</v>
      </c>
      <c r="E137" s="7">
        <v>157674.59883134681</v>
      </c>
      <c r="F137" s="7">
        <v>161375.23314494928</v>
      </c>
      <c r="G137" s="7">
        <v>176779.49106250075</v>
      </c>
      <c r="H137" s="7">
        <v>175628.03192397964</v>
      </c>
      <c r="I137" s="7">
        <v>170766.56165461615</v>
      </c>
      <c r="J137" s="7">
        <v>168032.20324977016</v>
      </c>
      <c r="K137" s="7">
        <v>164442.25822663901</v>
      </c>
      <c r="L137" s="7">
        <v>162358.38408939747</v>
      </c>
      <c r="M137" s="7">
        <v>160871.77303745857</v>
      </c>
      <c r="N137" s="7">
        <v>160848.26300939225</v>
      </c>
      <c r="O137" s="7">
        <v>160537.58371427428</v>
      </c>
      <c r="P137" s="7">
        <v>163396.72730750788</v>
      </c>
      <c r="Q137" s="7">
        <v>164924.34150649601</v>
      </c>
      <c r="R137" s="7">
        <v>166352.09152983606</v>
      </c>
      <c r="S137" s="7">
        <v>169390.02258695022</v>
      </c>
      <c r="T137" s="7">
        <v>170875.87711468249</v>
      </c>
      <c r="U137" s="7">
        <v>173370.78095342265</v>
      </c>
      <c r="V137" s="7">
        <v>176425.37508700581</v>
      </c>
      <c r="W137" s="7">
        <v>177968.54268845764</v>
      </c>
      <c r="X137" s="7">
        <v>181583.01654641409</v>
      </c>
      <c r="Y137" s="7">
        <v>184149.49034404295</v>
      </c>
      <c r="Z137" s="7">
        <v>185518.03351290073</v>
      </c>
      <c r="AA137" s="7">
        <v>179668.58174986282</v>
      </c>
      <c r="AB137" s="7">
        <v>163365.29371871572</v>
      </c>
      <c r="AC137" s="7">
        <v>160719.09832743407</v>
      </c>
      <c r="AD137" s="7">
        <v>155896.15424529425</v>
      </c>
      <c r="AE137" s="7">
        <v>151703.88640414932</v>
      </c>
      <c r="AF137" s="7">
        <v>147931.79978610421</v>
      </c>
      <c r="AG137" s="7">
        <v>141850.72653155049</v>
      </c>
      <c r="AH137" s="7">
        <v>141410.7515104214</v>
      </c>
      <c r="AI137" s="7">
        <v>133977.5104223706</v>
      </c>
      <c r="AJ137" s="7">
        <v>132180.76523686072</v>
      </c>
      <c r="AK137" s="7">
        <v>123070.74489677895</v>
      </c>
      <c r="AL137" s="7">
        <v>122439.27708515746</v>
      </c>
      <c r="AM137" s="7">
        <v>115642.77321974</v>
      </c>
      <c r="AN137" s="7">
        <v>100779.92233964227</v>
      </c>
      <c r="AO137" s="7">
        <v>97560.624828484768</v>
      </c>
      <c r="AP137" s="7">
        <v>94274.806525291438</v>
      </c>
    </row>
    <row r="138" spans="1:42" x14ac:dyDescent="0.25">
      <c r="A138" t="s">
        <v>45</v>
      </c>
      <c r="B138" s="7">
        <v>35476.541770505253</v>
      </c>
      <c r="C138" s="7">
        <v>36492.637954833677</v>
      </c>
      <c r="D138" s="7">
        <v>37208.922144801283</v>
      </c>
      <c r="E138" s="7">
        <v>43388.130510259834</v>
      </c>
      <c r="F138" s="7">
        <v>40331.654043725124</v>
      </c>
      <c r="G138" s="7">
        <v>32396.645079846829</v>
      </c>
      <c r="H138" s="7">
        <v>32694.821308958395</v>
      </c>
      <c r="I138" s="7">
        <v>35019.853393464524</v>
      </c>
      <c r="J138" s="7">
        <v>35089.1453455726</v>
      </c>
      <c r="K138" s="7">
        <v>35269.116967517984</v>
      </c>
      <c r="L138" s="7">
        <v>34068.617702013253</v>
      </c>
      <c r="M138" s="7">
        <v>34394.093211927946</v>
      </c>
      <c r="N138" s="7">
        <v>37175.443430917963</v>
      </c>
      <c r="O138" s="7">
        <v>40538.04966853097</v>
      </c>
      <c r="P138" s="7">
        <v>41164.971725103525</v>
      </c>
      <c r="Q138" s="7">
        <v>42453.89901983687</v>
      </c>
      <c r="R138" s="7">
        <v>43040.449901140557</v>
      </c>
      <c r="S138" s="7">
        <v>42554.080448206238</v>
      </c>
      <c r="T138" s="7">
        <v>43807.223447657248</v>
      </c>
      <c r="U138" s="7">
        <v>44599.352643434075</v>
      </c>
      <c r="V138" s="7">
        <v>44566.993524488593</v>
      </c>
      <c r="W138" s="7">
        <v>43437.365542917127</v>
      </c>
      <c r="X138" s="7">
        <v>42024.007522362917</v>
      </c>
      <c r="Y138" s="7">
        <v>40671.690423298918</v>
      </c>
      <c r="Z138" s="7">
        <v>41101.532043390282</v>
      </c>
      <c r="AA138" s="7">
        <v>47341.048054722698</v>
      </c>
      <c r="AB138" s="7">
        <v>57902.156231683352</v>
      </c>
      <c r="AC138" s="7">
        <v>56460.910949658755</v>
      </c>
      <c r="AD138" s="7">
        <v>56811.20737935193</v>
      </c>
      <c r="AE138" s="7">
        <v>56393.498815708248</v>
      </c>
      <c r="AF138" s="7">
        <v>55640.475150318111</v>
      </c>
      <c r="AG138" s="7">
        <v>56379.920361377073</v>
      </c>
      <c r="AH138" s="7">
        <v>57077.280294083059</v>
      </c>
      <c r="AI138" s="7">
        <v>62507.220929937685</v>
      </c>
      <c r="AJ138" s="7">
        <v>64502.652147527944</v>
      </c>
      <c r="AK138" s="7">
        <v>65537.239922122622</v>
      </c>
      <c r="AL138" s="7">
        <v>66099.672903942468</v>
      </c>
      <c r="AM138" s="7">
        <v>68776.530533591256</v>
      </c>
      <c r="AN138" s="7">
        <v>80289.045165237636</v>
      </c>
      <c r="AO138" s="7">
        <v>81288.590098123372</v>
      </c>
      <c r="AP138" s="7">
        <v>82178.915205913509</v>
      </c>
    </row>
    <row r="139" spans="1:42" x14ac:dyDescent="0.25">
      <c r="A139" t="s">
        <v>46</v>
      </c>
      <c r="B139" s="7">
        <v>22949.427551510547</v>
      </c>
      <c r="C139" s="7">
        <v>27001.95090698397</v>
      </c>
      <c r="D139" s="7">
        <v>27201.380902634206</v>
      </c>
      <c r="E139" s="7">
        <v>32147.197791984127</v>
      </c>
      <c r="F139" s="7">
        <v>33530.868830208085</v>
      </c>
      <c r="G139" s="7">
        <v>34914.396879525055</v>
      </c>
      <c r="H139" s="7">
        <v>37229.617421573406</v>
      </c>
      <c r="I139" s="7">
        <v>42281.794797671457</v>
      </c>
      <c r="J139" s="7">
        <v>47892.022539650883</v>
      </c>
      <c r="K139" s="7">
        <v>52873.093933960743</v>
      </c>
      <c r="L139" s="7">
        <v>58891.95365862886</v>
      </c>
      <c r="M139" s="7">
        <v>64270.35403519668</v>
      </c>
      <c r="N139" s="7">
        <v>65084.436902623289</v>
      </c>
      <c r="O139" s="7">
        <v>65876.788888759125</v>
      </c>
      <c r="P139" s="7">
        <v>66728.812506724556</v>
      </c>
      <c r="Q139" s="7">
        <v>67644.034423664096</v>
      </c>
      <c r="R139" s="7">
        <v>69615.206794817335</v>
      </c>
      <c r="S139" s="7">
        <v>71298.691465090902</v>
      </c>
      <c r="T139" s="7">
        <v>72659.630744722759</v>
      </c>
      <c r="U139" s="7">
        <v>73664.314459035275</v>
      </c>
      <c r="V139" s="7">
        <v>74725.501523161816</v>
      </c>
      <c r="W139" s="7">
        <v>76201.511363857426</v>
      </c>
      <c r="X139" s="7">
        <v>77204.30110426688</v>
      </c>
      <c r="Y139" s="7">
        <v>78250.143914380882</v>
      </c>
      <c r="Z139" s="7">
        <v>79664.148694860487</v>
      </c>
      <c r="AA139" s="7">
        <v>82826.990224150373</v>
      </c>
      <c r="AB139" s="7">
        <v>92418.91940731011</v>
      </c>
      <c r="AC139" s="7">
        <v>99699.320913449541</v>
      </c>
      <c r="AD139" s="7">
        <v>108030.16251731082</v>
      </c>
      <c r="AE139" s="7">
        <v>116531.6725508371</v>
      </c>
      <c r="AF139" s="7">
        <v>125508.14306495672</v>
      </c>
      <c r="AG139" s="7">
        <v>133232.84053863879</v>
      </c>
      <c r="AH139" s="7">
        <v>138422.7392642342</v>
      </c>
      <c r="AI139" s="7">
        <v>143591.36851235499</v>
      </c>
      <c r="AJ139" s="7">
        <v>146697.15190599315</v>
      </c>
      <c r="AK139" s="7">
        <v>151339.15834416807</v>
      </c>
      <c r="AL139" s="7">
        <v>154237.28235592207</v>
      </c>
      <c r="AM139" s="7">
        <v>159405.36444769584</v>
      </c>
      <c r="AN139" s="7">
        <v>164340.20362939246</v>
      </c>
      <c r="AO139" s="7">
        <v>167807.09583433747</v>
      </c>
      <c r="AP139" s="7">
        <v>171343.35909090459</v>
      </c>
    </row>
    <row r="140" spans="1:42" x14ac:dyDescent="0.25">
      <c r="A140" t="s">
        <v>47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</row>
    <row r="141" spans="1:42" x14ac:dyDescent="0.25">
      <c r="A141" t="s">
        <v>42</v>
      </c>
      <c r="B141" s="7">
        <v>0.42851726087496017</v>
      </c>
      <c r="C141" s="7">
        <v>0.35968800426672748</v>
      </c>
      <c r="D141" s="7">
        <v>0.49056</v>
      </c>
      <c r="E141" s="7">
        <v>0.50228659081636406</v>
      </c>
      <c r="F141" s="7">
        <v>0.51179190021764631</v>
      </c>
      <c r="G141" s="7">
        <v>0.56710252479572576</v>
      </c>
      <c r="H141" s="7">
        <v>0.59141289513958162</v>
      </c>
      <c r="I141" s="7">
        <v>25.713659545295432</v>
      </c>
      <c r="J141" s="7">
        <v>190.33043406343518</v>
      </c>
      <c r="K141" s="7">
        <v>190.33304823474862</v>
      </c>
      <c r="L141" s="7">
        <v>190.3399005573952</v>
      </c>
      <c r="M141" s="7">
        <v>190.35299142505139</v>
      </c>
      <c r="N141" s="7">
        <v>190.36243631317058</v>
      </c>
      <c r="O141" s="7">
        <v>190.37300310710808</v>
      </c>
      <c r="P141" s="7">
        <v>190.38498983497828</v>
      </c>
      <c r="Q141" s="7">
        <v>190.39576454636492</v>
      </c>
      <c r="R141" s="7">
        <v>190.40731280857776</v>
      </c>
      <c r="S141" s="7">
        <v>190.41862254220595</v>
      </c>
      <c r="T141" s="7">
        <v>460.97763975520718</v>
      </c>
      <c r="U141" s="7">
        <v>1070.1225759481854</v>
      </c>
      <c r="V141" s="7">
        <v>2095.8964505636995</v>
      </c>
      <c r="W141" s="7">
        <v>2234.5889111681422</v>
      </c>
      <c r="X141" s="7">
        <v>2780.0024679127077</v>
      </c>
      <c r="Y141" s="7">
        <v>4511.6398606690918</v>
      </c>
      <c r="Z141" s="7">
        <v>4837.8278627648433</v>
      </c>
      <c r="AA141" s="7">
        <v>4837.8369888763063</v>
      </c>
      <c r="AB141" s="7">
        <v>4837.8476476171754</v>
      </c>
      <c r="AC141" s="7">
        <v>4837.8562005759068</v>
      </c>
      <c r="AD141" s="7">
        <v>4837.8660581695867</v>
      </c>
      <c r="AE141" s="7">
        <v>4837.8752096137669</v>
      </c>
      <c r="AF141" s="7">
        <v>4837.8864763398551</v>
      </c>
      <c r="AG141" s="7">
        <v>7332.745579165673</v>
      </c>
      <c r="AH141" s="7">
        <v>7301.8508415060451</v>
      </c>
      <c r="AI141" s="7">
        <v>8400.3600739400426</v>
      </c>
      <c r="AJ141" s="7">
        <v>9043.5498419962369</v>
      </c>
      <c r="AK141" s="7">
        <v>16842.730784258172</v>
      </c>
      <c r="AL141" s="7">
        <v>18435.843854697658</v>
      </c>
      <c r="AM141" s="7">
        <v>21429.966142214882</v>
      </c>
      <c r="AN141" s="7">
        <v>25193.600646348157</v>
      </c>
      <c r="AO141" s="7">
        <v>29552.254535074084</v>
      </c>
      <c r="AP141" s="7">
        <v>33567.245117606384</v>
      </c>
    </row>
    <row r="143" spans="1:42" x14ac:dyDescent="0.25">
      <c r="A143" t="s">
        <v>62</v>
      </c>
      <c r="B143" s="1" t="s">
        <v>0</v>
      </c>
      <c r="C143" s="1" t="s">
        <v>1</v>
      </c>
      <c r="D143" s="1" t="s">
        <v>2</v>
      </c>
      <c r="E143" s="1" t="s">
        <v>3</v>
      </c>
      <c r="F143" s="1" t="s">
        <v>4</v>
      </c>
      <c r="G143" s="1" t="s">
        <v>5</v>
      </c>
      <c r="H143" s="1" t="s">
        <v>6</v>
      </c>
      <c r="I143" s="1" t="s">
        <v>7</v>
      </c>
      <c r="J143" s="1" t="s">
        <v>8</v>
      </c>
      <c r="K143" s="1" t="s">
        <v>9</v>
      </c>
      <c r="L143" s="1" t="s">
        <v>10</v>
      </c>
      <c r="M143" s="1" t="s">
        <v>11</v>
      </c>
      <c r="N143" s="1" t="s">
        <v>12</v>
      </c>
      <c r="O143" s="1" t="s">
        <v>13</v>
      </c>
      <c r="P143" s="1" t="s">
        <v>14</v>
      </c>
      <c r="Q143" s="1" t="s">
        <v>15</v>
      </c>
      <c r="R143" s="1" t="s">
        <v>16</v>
      </c>
      <c r="S143" s="1" t="s">
        <v>17</v>
      </c>
      <c r="T143" s="1" t="s">
        <v>18</v>
      </c>
      <c r="U143" s="1" t="s">
        <v>19</v>
      </c>
      <c r="V143" s="1" t="s">
        <v>20</v>
      </c>
      <c r="W143" s="1" t="s">
        <v>21</v>
      </c>
      <c r="X143" s="1" t="s">
        <v>22</v>
      </c>
      <c r="Y143" s="1" t="s">
        <v>23</v>
      </c>
      <c r="Z143" s="1" t="s">
        <v>24</v>
      </c>
      <c r="AA143" s="1" t="s">
        <v>25</v>
      </c>
      <c r="AB143" s="1" t="s">
        <v>26</v>
      </c>
      <c r="AC143" s="1" t="s">
        <v>27</v>
      </c>
      <c r="AD143" s="1" t="s">
        <v>28</v>
      </c>
      <c r="AE143" s="1" t="s">
        <v>29</v>
      </c>
      <c r="AF143" s="1" t="s">
        <v>30</v>
      </c>
      <c r="AG143" s="1" t="s">
        <v>31</v>
      </c>
      <c r="AH143" s="1" t="s">
        <v>32</v>
      </c>
      <c r="AI143" s="1" t="s">
        <v>33</v>
      </c>
      <c r="AJ143" s="1" t="s">
        <v>34</v>
      </c>
      <c r="AK143" s="1" t="s">
        <v>35</v>
      </c>
      <c r="AL143" s="1" t="s">
        <v>36</v>
      </c>
      <c r="AM143" s="1" t="s">
        <v>37</v>
      </c>
      <c r="AN143" s="1" t="s">
        <v>38</v>
      </c>
      <c r="AO143" s="1" t="s">
        <v>39</v>
      </c>
      <c r="AP143" s="1" t="s">
        <v>40</v>
      </c>
    </row>
    <row r="144" spans="1:42" x14ac:dyDescent="0.25">
      <c r="A144" t="s">
        <v>44</v>
      </c>
      <c r="B144" s="7">
        <v>175477.57220038713</v>
      </c>
      <c r="C144" s="7">
        <v>170456.3280528505</v>
      </c>
      <c r="D144" s="7">
        <v>169619.60646512167</v>
      </c>
      <c r="E144" s="7">
        <v>157674.59883134681</v>
      </c>
      <c r="F144" s="7">
        <v>161375.23314494928</v>
      </c>
      <c r="G144" s="7">
        <v>176779.49106250075</v>
      </c>
      <c r="H144" s="7">
        <v>175626.92596370124</v>
      </c>
      <c r="I144" s="7">
        <v>170809.85234040787</v>
      </c>
      <c r="J144" s="7">
        <v>168082.42056161954</v>
      </c>
      <c r="K144" s="7">
        <v>164521.57787856122</v>
      </c>
      <c r="L144" s="7">
        <v>162420.90192287878</v>
      </c>
      <c r="M144" s="7">
        <v>160737.75121397828</v>
      </c>
      <c r="N144" s="7">
        <v>160631.40278324549</v>
      </c>
      <c r="O144" s="7">
        <v>160285.2322565839</v>
      </c>
      <c r="P144" s="7">
        <v>163169.88809237108</v>
      </c>
      <c r="Q144" s="7">
        <v>164715.81859166117</v>
      </c>
      <c r="R144" s="7">
        <v>166380.70658924108</v>
      </c>
      <c r="S144" s="7">
        <v>169229.04352573707</v>
      </c>
      <c r="T144" s="7">
        <v>170539.15757690469</v>
      </c>
      <c r="U144" s="7">
        <v>173179.8249332491</v>
      </c>
      <c r="V144" s="7">
        <v>176272.05286678535</v>
      </c>
      <c r="W144" s="7">
        <v>177755.01508775831</v>
      </c>
      <c r="X144" s="7">
        <v>181415.93058683944</v>
      </c>
      <c r="Y144" s="7">
        <v>184214.16313789182</v>
      </c>
      <c r="Z144" s="7">
        <v>185632.75520638595</v>
      </c>
      <c r="AA144" s="7">
        <v>179849.94167974542</v>
      </c>
      <c r="AB144" s="7">
        <v>163167.12394888053</v>
      </c>
      <c r="AC144" s="7">
        <v>160932.18025833918</v>
      </c>
      <c r="AD144" s="7">
        <v>156024.12564043686</v>
      </c>
      <c r="AE144" s="7">
        <v>151629.10054699754</v>
      </c>
      <c r="AF144" s="7">
        <v>148095.61590817408</v>
      </c>
      <c r="AG144" s="7">
        <v>144128.52955713545</v>
      </c>
      <c r="AH144" s="7">
        <v>143977.64475133459</v>
      </c>
      <c r="AI144" s="7">
        <v>136773.40581792383</v>
      </c>
      <c r="AJ144" s="7">
        <v>134942.86732076787</v>
      </c>
      <c r="AK144" s="7">
        <v>110141.91375075537</v>
      </c>
      <c r="AL144" s="7">
        <v>108914.01206820339</v>
      </c>
      <c r="AM144" s="7">
        <v>102470.12406974315</v>
      </c>
      <c r="AN144" s="7">
        <v>88959.659855396487</v>
      </c>
      <c r="AO144" s="7">
        <v>86323.590042909011</v>
      </c>
      <c r="AP144" s="7">
        <v>83177.157102781828</v>
      </c>
    </row>
    <row r="145" spans="1:42" x14ac:dyDescent="0.25">
      <c r="A145" t="s">
        <v>45</v>
      </c>
      <c r="B145" s="7">
        <v>35476.541770505253</v>
      </c>
      <c r="C145" s="7">
        <v>36492.637954833677</v>
      </c>
      <c r="D145" s="7">
        <v>37208.922144801283</v>
      </c>
      <c r="E145" s="7">
        <v>43388.130510259834</v>
      </c>
      <c r="F145" s="7">
        <v>40331.654043725124</v>
      </c>
      <c r="G145" s="7">
        <v>32396.645079846829</v>
      </c>
      <c r="H145" s="7">
        <v>32693.632881309146</v>
      </c>
      <c r="I145" s="7">
        <v>35048.631906289214</v>
      </c>
      <c r="J145" s="7">
        <v>35082.078125296437</v>
      </c>
      <c r="K145" s="7">
        <v>35247.995104940004</v>
      </c>
      <c r="L145" s="7">
        <v>34090.284341243067</v>
      </c>
      <c r="M145" s="7">
        <v>34273.617915929754</v>
      </c>
      <c r="N145" s="7">
        <v>37172.815268256512</v>
      </c>
      <c r="O145" s="7">
        <v>40533.660019177056</v>
      </c>
      <c r="P145" s="7">
        <v>41135.874956068466</v>
      </c>
      <c r="Q145" s="7">
        <v>42280.72175070479</v>
      </c>
      <c r="R145" s="7">
        <v>42806.530866092406</v>
      </c>
      <c r="S145" s="7">
        <v>42431.01850944302</v>
      </c>
      <c r="T145" s="7">
        <v>43986.806751372562</v>
      </c>
      <c r="U145" s="7">
        <v>45236.88694831742</v>
      </c>
      <c r="V145" s="7">
        <v>46097.484143481808</v>
      </c>
      <c r="W145" s="7">
        <v>44768.233202899646</v>
      </c>
      <c r="X145" s="7">
        <v>43175.175228594904</v>
      </c>
      <c r="Y145" s="7">
        <v>41939.434838091423</v>
      </c>
      <c r="Z145" s="7">
        <v>42440.18584260685</v>
      </c>
      <c r="AA145" s="7">
        <v>48638.982150869007</v>
      </c>
      <c r="AB145" s="7">
        <v>59087.27354292068</v>
      </c>
      <c r="AC145" s="7">
        <v>57671.428842894995</v>
      </c>
      <c r="AD145" s="7">
        <v>57954.14364825443</v>
      </c>
      <c r="AE145" s="7">
        <v>57600.988756463812</v>
      </c>
      <c r="AF145" s="7">
        <v>56780.824357629586</v>
      </c>
      <c r="AG145" s="7">
        <v>57267.36279558656</v>
      </c>
      <c r="AH145" s="7">
        <v>57523.955254770823</v>
      </c>
      <c r="AI145" s="7">
        <v>63348.669444851897</v>
      </c>
      <c r="AJ145" s="7">
        <v>65068.954848871064</v>
      </c>
      <c r="AK145" s="7">
        <v>69495.490143765477</v>
      </c>
      <c r="AL145" s="7">
        <v>70309.066965977414</v>
      </c>
      <c r="AM145" s="7">
        <v>73560.129450565364</v>
      </c>
      <c r="AN145" s="7">
        <v>84721.935997633685</v>
      </c>
      <c r="AO145" s="7">
        <v>87294.168469525743</v>
      </c>
      <c r="AP145" s="7">
        <v>89230.116297968561</v>
      </c>
    </row>
    <row r="146" spans="1:42" x14ac:dyDescent="0.25">
      <c r="A146" t="s">
        <v>46</v>
      </c>
      <c r="B146" s="7">
        <v>22949.427551510547</v>
      </c>
      <c r="C146" s="7">
        <v>27001.95090698397</v>
      </c>
      <c r="D146" s="7">
        <v>27201.380902634206</v>
      </c>
      <c r="E146" s="7">
        <v>32147.197791984127</v>
      </c>
      <c r="F146" s="7">
        <v>33530.86883020807</v>
      </c>
      <c r="G146" s="7">
        <v>34914.396879525055</v>
      </c>
      <c r="H146" s="7">
        <v>37231.911809501056</v>
      </c>
      <c r="I146" s="7">
        <v>42204.9105126875</v>
      </c>
      <c r="J146" s="7">
        <v>47852.667836701403</v>
      </c>
      <c r="K146" s="7">
        <v>52817.067985891292</v>
      </c>
      <c r="L146" s="7">
        <v>58808.311555161039</v>
      </c>
      <c r="M146" s="7">
        <v>64530.59099393116</v>
      </c>
      <c r="N146" s="7">
        <v>65307.318112921115</v>
      </c>
      <c r="O146" s="7">
        <v>66140.578929654366</v>
      </c>
      <c r="P146" s="7">
        <v>66990.045038384487</v>
      </c>
      <c r="Q146" s="7">
        <v>68014.654296997804</v>
      </c>
      <c r="R146" s="7">
        <v>69821.903376816073</v>
      </c>
      <c r="S146" s="7">
        <v>71585.495717150712</v>
      </c>
      <c r="T146" s="7">
        <v>73092.091854597704</v>
      </c>
      <c r="U146" s="7">
        <v>74099.047054451759</v>
      </c>
      <c r="V146" s="7">
        <v>75244.684884105955</v>
      </c>
      <c r="W146" s="7">
        <v>76708.003512876152</v>
      </c>
      <c r="X146" s="7">
        <v>77994.203457706302</v>
      </c>
      <c r="Y146" s="7">
        <v>79871.561936541824</v>
      </c>
      <c r="Z146" s="7">
        <v>81486.120633431856</v>
      </c>
      <c r="AA146" s="7">
        <v>84627.016050897539</v>
      </c>
      <c r="AB146" s="7">
        <v>94704.795537098806</v>
      </c>
      <c r="AC146" s="7">
        <v>101296.98949384618</v>
      </c>
      <c r="AD146" s="7">
        <v>109773.97091201239</v>
      </c>
      <c r="AE146" s="7">
        <v>118422.89075026137</v>
      </c>
      <c r="AF146" s="7">
        <v>127218.74210423049</v>
      </c>
      <c r="AG146" s="7">
        <v>134767.03371584884</v>
      </c>
      <c r="AH146" s="7">
        <v>139981.62202135311</v>
      </c>
      <c r="AI146" s="7">
        <v>145533.54417590654</v>
      </c>
      <c r="AJ146" s="7">
        <v>148694.893119396</v>
      </c>
      <c r="AK146" s="7">
        <v>153555.68308127215</v>
      </c>
      <c r="AL146" s="7">
        <v>156162.37404135807</v>
      </c>
      <c r="AM146" s="7">
        <v>161786.54119477022</v>
      </c>
      <c r="AN146" s="7">
        <v>166623.48734469898</v>
      </c>
      <c r="AO146" s="7">
        <v>170060.41766220736</v>
      </c>
      <c r="AP146" s="7">
        <v>173474.25723610062</v>
      </c>
    </row>
    <row r="147" spans="1:42" x14ac:dyDescent="0.25">
      <c r="A147" t="s">
        <v>47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401.93176029488001</v>
      </c>
      <c r="X147" s="7">
        <v>793.50526190747303</v>
      </c>
      <c r="Y147" s="7">
        <v>1361.72216784584</v>
      </c>
      <c r="Z147" s="7">
        <v>1367.0659767137299</v>
      </c>
      <c r="AA147" s="7">
        <v>1369.90637962549</v>
      </c>
      <c r="AB147" s="7">
        <v>1370.6147609812101</v>
      </c>
      <c r="AC147" s="7">
        <v>1616.40953850353</v>
      </c>
      <c r="AD147" s="7">
        <v>1616.40953850352</v>
      </c>
      <c r="AE147" s="7">
        <v>1616.40953850352</v>
      </c>
      <c r="AF147" s="7">
        <v>1616.40953850353</v>
      </c>
      <c r="AG147" s="7">
        <v>2344.9737093214198</v>
      </c>
      <c r="AH147" s="7">
        <v>2603.2700194096828</v>
      </c>
      <c r="AI147" s="7">
        <v>2560.5483037930248</v>
      </c>
      <c r="AJ147" s="7">
        <v>3717.9480845116541</v>
      </c>
      <c r="AK147" s="7">
        <v>23772.618613632923</v>
      </c>
      <c r="AL147" s="7">
        <v>25774.624512005317</v>
      </c>
      <c r="AM147" s="7">
        <v>27424.680322260727</v>
      </c>
      <c r="AN147" s="7">
        <v>30252.126642100007</v>
      </c>
      <c r="AO147" s="7">
        <v>32609.486656617235</v>
      </c>
      <c r="AP147" s="7">
        <v>35560.194920238922</v>
      </c>
    </row>
    <row r="148" spans="1:42" x14ac:dyDescent="0.25">
      <c r="A148" t="s">
        <v>42</v>
      </c>
      <c r="B148" s="7">
        <v>0.42851726087496017</v>
      </c>
      <c r="C148" s="7">
        <v>0.35968800426672748</v>
      </c>
      <c r="D148" s="7">
        <v>0.49056</v>
      </c>
      <c r="E148" s="7">
        <v>0.50228659081636406</v>
      </c>
      <c r="F148" s="7">
        <v>0.51179190021764631</v>
      </c>
      <c r="G148" s="7">
        <v>0.56710252479572576</v>
      </c>
      <c r="H148" s="7">
        <v>0.59141289513958162</v>
      </c>
      <c r="I148" s="7">
        <v>25.713659545295432</v>
      </c>
      <c r="J148" s="7">
        <v>190.33043406343518</v>
      </c>
      <c r="K148" s="7">
        <v>190.33304823474862</v>
      </c>
      <c r="L148" s="7">
        <v>190.3399005573952</v>
      </c>
      <c r="M148" s="7">
        <v>190.35299142505139</v>
      </c>
      <c r="N148" s="7">
        <v>190.36243631317058</v>
      </c>
      <c r="O148" s="7">
        <v>190.37300310710808</v>
      </c>
      <c r="P148" s="7">
        <v>190.38498983497828</v>
      </c>
      <c r="Q148" s="7">
        <v>190.39576454636492</v>
      </c>
      <c r="R148" s="7">
        <v>190.40731280857776</v>
      </c>
      <c r="S148" s="7">
        <v>190.41862254220595</v>
      </c>
      <c r="T148" s="7">
        <v>190.43076623274419</v>
      </c>
      <c r="U148" s="7">
        <v>190.44471510179829</v>
      </c>
      <c r="V148" s="7">
        <v>190.4585350076994</v>
      </c>
      <c r="W148" s="7">
        <v>190.46282995803219</v>
      </c>
      <c r="X148" s="7">
        <v>190.47146550414774</v>
      </c>
      <c r="Y148" s="7">
        <v>190.47973106898149</v>
      </c>
      <c r="Z148" s="7">
        <v>190.48847718968298</v>
      </c>
      <c r="AA148" s="7">
        <v>190.49760330114628</v>
      </c>
      <c r="AB148" s="7">
        <v>190.50826204201564</v>
      </c>
      <c r="AC148" s="7">
        <v>190.51681500074653</v>
      </c>
      <c r="AD148" s="7">
        <v>190.52667259442634</v>
      </c>
      <c r="AE148" s="7">
        <v>190.5358240386071</v>
      </c>
      <c r="AF148" s="7">
        <v>190.54709076469541</v>
      </c>
      <c r="AG148" s="7">
        <v>190.55936129971286</v>
      </c>
      <c r="AH148" s="7">
        <v>190.57138167414544</v>
      </c>
      <c r="AI148" s="7">
        <v>190.57837033757346</v>
      </c>
      <c r="AJ148" s="7">
        <v>190.58869658652623</v>
      </c>
      <c r="AK148" s="7">
        <v>190.5997733172336</v>
      </c>
      <c r="AL148" s="7">
        <v>190.60829144347798</v>
      </c>
      <c r="AM148" s="7">
        <v>190.6189945166029</v>
      </c>
      <c r="AN148" s="7">
        <v>190.63487813044742</v>
      </c>
      <c r="AO148" s="7">
        <v>190.64981493397707</v>
      </c>
      <c r="AP148" s="7">
        <v>190.66338693735381</v>
      </c>
    </row>
    <row r="150" spans="1:42" x14ac:dyDescent="0.25">
      <c r="A150" t="s">
        <v>63</v>
      </c>
      <c r="B150" s="1" t="s">
        <v>0</v>
      </c>
      <c r="C150" s="1" t="s">
        <v>1</v>
      </c>
      <c r="D150" s="1" t="s">
        <v>2</v>
      </c>
      <c r="E150" s="1" t="s">
        <v>3</v>
      </c>
      <c r="F150" s="1" t="s">
        <v>4</v>
      </c>
      <c r="G150" s="1" t="s">
        <v>5</v>
      </c>
      <c r="H150" s="1" t="s">
        <v>6</v>
      </c>
      <c r="I150" s="1" t="s">
        <v>7</v>
      </c>
      <c r="J150" s="1" t="s">
        <v>8</v>
      </c>
      <c r="K150" s="1" t="s">
        <v>9</v>
      </c>
      <c r="L150" s="1" t="s">
        <v>10</v>
      </c>
      <c r="M150" s="1" t="s">
        <v>11</v>
      </c>
      <c r="N150" s="1" t="s">
        <v>12</v>
      </c>
      <c r="O150" s="1" t="s">
        <v>13</v>
      </c>
      <c r="P150" s="1" t="s">
        <v>14</v>
      </c>
      <c r="Q150" s="1" t="s">
        <v>15</v>
      </c>
      <c r="R150" s="1" t="s">
        <v>16</v>
      </c>
      <c r="S150" s="1" t="s">
        <v>17</v>
      </c>
      <c r="T150" s="1" t="s">
        <v>18</v>
      </c>
      <c r="U150" s="1" t="s">
        <v>19</v>
      </c>
      <c r="V150" s="1" t="s">
        <v>20</v>
      </c>
      <c r="W150" s="1" t="s">
        <v>21</v>
      </c>
      <c r="X150" s="1" t="s">
        <v>22</v>
      </c>
      <c r="Y150" s="1" t="s">
        <v>23</v>
      </c>
      <c r="Z150" s="1" t="s">
        <v>24</v>
      </c>
      <c r="AA150" s="1" t="s">
        <v>25</v>
      </c>
      <c r="AB150" s="1" t="s">
        <v>26</v>
      </c>
      <c r="AC150" s="1" t="s">
        <v>27</v>
      </c>
      <c r="AD150" s="1" t="s">
        <v>28</v>
      </c>
      <c r="AE150" s="1" t="s">
        <v>29</v>
      </c>
      <c r="AF150" s="1" t="s">
        <v>30</v>
      </c>
      <c r="AG150" s="1" t="s">
        <v>31</v>
      </c>
      <c r="AH150" s="1" t="s">
        <v>32</v>
      </c>
      <c r="AI150" s="1" t="s">
        <v>33</v>
      </c>
      <c r="AJ150" s="1" t="s">
        <v>34</v>
      </c>
      <c r="AK150" s="1" t="s">
        <v>35</v>
      </c>
      <c r="AL150" s="1" t="s">
        <v>36</v>
      </c>
      <c r="AM150" s="1" t="s">
        <v>37</v>
      </c>
      <c r="AN150" s="1" t="s">
        <v>38</v>
      </c>
      <c r="AO150" s="1" t="s">
        <v>39</v>
      </c>
      <c r="AP150" s="1" t="s">
        <v>40</v>
      </c>
    </row>
    <row r="151" spans="1:42" x14ac:dyDescent="0.25">
      <c r="A151" t="s">
        <v>44</v>
      </c>
      <c r="B151" s="7">
        <v>175477.57220038713</v>
      </c>
      <c r="C151" s="7">
        <v>170456.3280528505</v>
      </c>
      <c r="D151" s="7">
        <v>169619.60646512167</v>
      </c>
      <c r="E151" s="7">
        <v>157674.59883134681</v>
      </c>
      <c r="F151" s="7">
        <v>161375.23314494928</v>
      </c>
      <c r="G151" s="7">
        <v>176779.49106250075</v>
      </c>
      <c r="H151" s="7">
        <v>175599.28026742494</v>
      </c>
      <c r="I151" s="7">
        <v>170796.99525628894</v>
      </c>
      <c r="J151" s="7">
        <v>168077.57517639286</v>
      </c>
      <c r="K151" s="7">
        <v>164538.45577503453</v>
      </c>
      <c r="L151" s="7">
        <v>162465.11646597731</v>
      </c>
      <c r="M151" s="7">
        <v>160764.60925119571</v>
      </c>
      <c r="N151" s="7">
        <v>160611.13200208623</v>
      </c>
      <c r="O151" s="7">
        <v>160226.81189887758</v>
      </c>
      <c r="P151" s="7">
        <v>163112.52352411352</v>
      </c>
      <c r="Q151" s="7">
        <v>164669.6487655369</v>
      </c>
      <c r="R151" s="7">
        <v>166397.24565303433</v>
      </c>
      <c r="S151" s="7">
        <v>169267.37281022739</v>
      </c>
      <c r="T151" s="7">
        <v>170772.82859250729</v>
      </c>
      <c r="U151" s="7">
        <v>173421.13610483712</v>
      </c>
      <c r="V151" s="7">
        <v>176661.10777146186</v>
      </c>
      <c r="W151" s="7">
        <v>178188.52481820033</v>
      </c>
      <c r="X151" s="7">
        <v>181869.1665517228</v>
      </c>
      <c r="Y151" s="7">
        <v>184508.82146078011</v>
      </c>
      <c r="Z151" s="7">
        <v>185967.8415219766</v>
      </c>
      <c r="AA151" s="7">
        <v>180171.38203322116</v>
      </c>
      <c r="AB151" s="7">
        <v>163418.31062413688</v>
      </c>
      <c r="AC151" s="7">
        <v>161110.69611036961</v>
      </c>
      <c r="AD151" s="7">
        <v>156338.52603272707</v>
      </c>
      <c r="AE151" s="7">
        <v>152255.03287342322</v>
      </c>
      <c r="AF151" s="7">
        <v>148783.41687591578</v>
      </c>
      <c r="AG151" s="7">
        <v>145288.29960590697</v>
      </c>
      <c r="AH151" s="7">
        <v>145566.36320188388</v>
      </c>
      <c r="AI151" s="7">
        <v>138287.88594418764</v>
      </c>
      <c r="AJ151" s="7">
        <v>136522.5601188615</v>
      </c>
      <c r="AK151" s="7">
        <v>127321.61228191867</v>
      </c>
      <c r="AL151" s="7">
        <v>126423.08833607378</v>
      </c>
      <c r="AM151" s="7">
        <v>120293.48161359553</v>
      </c>
      <c r="AN151" s="7">
        <v>106860.9770775131</v>
      </c>
      <c r="AO151" s="7">
        <v>104699.53470181666</v>
      </c>
      <c r="AP151" s="7">
        <v>102898.69061002738</v>
      </c>
    </row>
    <row r="152" spans="1:42" x14ac:dyDescent="0.25">
      <c r="A152" t="s">
        <v>45</v>
      </c>
      <c r="B152" s="7">
        <v>35476.541770505253</v>
      </c>
      <c r="C152" s="7">
        <v>36492.637954833677</v>
      </c>
      <c r="D152" s="7">
        <v>37208.922144801283</v>
      </c>
      <c r="E152" s="7">
        <v>43388.130510259834</v>
      </c>
      <c r="F152" s="7">
        <v>40331.654043725139</v>
      </c>
      <c r="G152" s="7">
        <v>32396.645079846825</v>
      </c>
      <c r="H152" s="7">
        <v>32663.833124173521</v>
      </c>
      <c r="I152" s="7">
        <v>35053.47575262242</v>
      </c>
      <c r="J152" s="7">
        <v>35087.482985861883</v>
      </c>
      <c r="K152" s="7">
        <v>35291.699858671738</v>
      </c>
      <c r="L152" s="7">
        <v>34123.098546695124</v>
      </c>
      <c r="M152" s="7">
        <v>34339.662670855956</v>
      </c>
      <c r="N152" s="7">
        <v>37137.889999624167</v>
      </c>
      <c r="O152" s="7">
        <v>40534.824144177379</v>
      </c>
      <c r="P152" s="7">
        <v>41139.036130025248</v>
      </c>
      <c r="Q152" s="7">
        <v>42244.386969834763</v>
      </c>
      <c r="R152" s="7">
        <v>42756.645054685599</v>
      </c>
      <c r="S152" s="7">
        <v>42516.354788498989</v>
      </c>
      <c r="T152" s="7">
        <v>43714.501166208298</v>
      </c>
      <c r="U152" s="7">
        <v>44977.799570306743</v>
      </c>
      <c r="V152" s="7">
        <v>45682.262374710343</v>
      </c>
      <c r="W152" s="7">
        <v>44595.547216573745</v>
      </c>
      <c r="X152" s="7">
        <v>43102.263463204872</v>
      </c>
      <c r="Y152" s="7">
        <v>42579.720459133794</v>
      </c>
      <c r="Z152" s="7">
        <v>42737.582281776777</v>
      </c>
      <c r="AA152" s="7">
        <v>48917.293574447176</v>
      </c>
      <c r="AB152" s="7">
        <v>59431.367710517588</v>
      </c>
      <c r="AC152" s="7">
        <v>57835.488551389179</v>
      </c>
      <c r="AD152" s="7">
        <v>57904.122940323221</v>
      </c>
      <c r="AE152" s="7">
        <v>57471.04126870136</v>
      </c>
      <c r="AF152" s="7">
        <v>56986.880381090552</v>
      </c>
      <c r="AG152" s="7">
        <v>58429.768081793234</v>
      </c>
      <c r="AH152" s="7">
        <v>58454.533478202058</v>
      </c>
      <c r="AI152" s="7">
        <v>64276.960249704389</v>
      </c>
      <c r="AJ152" s="7">
        <v>66520.564308635032</v>
      </c>
      <c r="AK152" s="7">
        <v>74038.508492274326</v>
      </c>
      <c r="AL152" s="7">
        <v>76426.292270690174</v>
      </c>
      <c r="AM152" s="7">
        <v>81365.998365184365</v>
      </c>
      <c r="AN152" s="7">
        <v>95211.602908255227</v>
      </c>
      <c r="AO152" s="7">
        <v>98576.385949405376</v>
      </c>
      <c r="AP152" s="7">
        <v>101897.73733472968</v>
      </c>
    </row>
    <row r="153" spans="1:42" x14ac:dyDescent="0.25">
      <c r="A153" t="s">
        <v>46</v>
      </c>
      <c r="B153" s="7">
        <v>22949.427551510547</v>
      </c>
      <c r="C153" s="7">
        <v>27001.95090698397</v>
      </c>
      <c r="D153" s="7">
        <v>27201.380902634206</v>
      </c>
      <c r="E153" s="7">
        <v>32147.197791984127</v>
      </c>
      <c r="F153" s="7">
        <v>33530.868830208085</v>
      </c>
      <c r="G153" s="7">
        <v>34914.396879525055</v>
      </c>
      <c r="H153" s="7">
        <v>37289.357262912985</v>
      </c>
      <c r="I153" s="7">
        <v>42209.245026424229</v>
      </c>
      <c r="J153" s="7">
        <v>47851.462932279428</v>
      </c>
      <c r="K153" s="7">
        <v>52756.492923164602</v>
      </c>
      <c r="L153" s="7">
        <v>58732.02303190346</v>
      </c>
      <c r="M153" s="7">
        <v>64436.736245771885</v>
      </c>
      <c r="N153" s="7">
        <v>65362.738392071347</v>
      </c>
      <c r="O153" s="7">
        <v>66199.946735639111</v>
      </c>
      <c r="P153" s="7">
        <v>67045.400224666329</v>
      </c>
      <c r="Q153" s="7">
        <v>68098.185528579139</v>
      </c>
      <c r="R153" s="7">
        <v>69856.087270964679</v>
      </c>
      <c r="S153" s="7">
        <v>71462.812108648315</v>
      </c>
      <c r="T153" s="7">
        <v>73132.308867029846</v>
      </c>
      <c r="U153" s="7">
        <v>74119.664946508594</v>
      </c>
      <c r="V153" s="7">
        <v>75280.351128556125</v>
      </c>
      <c r="W153" s="7">
        <v>76867.581566692344</v>
      </c>
      <c r="X153" s="7">
        <v>78429.564653390626</v>
      </c>
      <c r="Y153" s="7">
        <v>80305.48045083617</v>
      </c>
      <c r="Z153" s="7">
        <v>82227.112454523725</v>
      </c>
      <c r="AA153" s="7">
        <v>85395.00238895553</v>
      </c>
      <c r="AB153" s="7">
        <v>95493.733856192935</v>
      </c>
      <c r="AC153" s="7">
        <v>102589.83819840667</v>
      </c>
      <c r="AD153" s="7">
        <v>111156.71901239564</v>
      </c>
      <c r="AE153" s="7">
        <v>119560.14189231153</v>
      </c>
      <c r="AF153" s="7">
        <v>127852.92096668587</v>
      </c>
      <c r="AG153" s="7">
        <v>134921.26025146584</v>
      </c>
      <c r="AH153" s="7">
        <v>139956.90378673503</v>
      </c>
      <c r="AI153" s="7">
        <v>145670.5940376932</v>
      </c>
      <c r="AJ153" s="7">
        <v>149357.03978906249</v>
      </c>
      <c r="AK153" s="7">
        <v>155393.66831822117</v>
      </c>
      <c r="AL153" s="7">
        <v>158129.73614123079</v>
      </c>
      <c r="AM153" s="7">
        <v>163557.62561778253</v>
      </c>
      <c r="AN153" s="7">
        <v>168550.47594085513</v>
      </c>
      <c r="AO153" s="7">
        <v>172855.84780361663</v>
      </c>
      <c r="AP153" s="7">
        <v>176474.35810290574</v>
      </c>
    </row>
    <row r="154" spans="1:42" x14ac:dyDescent="0.25">
      <c r="A154" t="s">
        <v>47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</row>
    <row r="155" spans="1:42" x14ac:dyDescent="0.25">
      <c r="A155" t="s">
        <v>42</v>
      </c>
      <c r="B155" s="7">
        <v>0.42851726087496017</v>
      </c>
      <c r="C155" s="7">
        <v>0.35968800426672748</v>
      </c>
      <c r="D155" s="7">
        <v>0.49056</v>
      </c>
      <c r="E155" s="7">
        <v>0.50228659081636406</v>
      </c>
      <c r="F155" s="7">
        <v>0.51179190021764631</v>
      </c>
      <c r="G155" s="7">
        <v>0.56710252479572576</v>
      </c>
      <c r="H155" s="7">
        <v>0.59141289513958162</v>
      </c>
      <c r="I155" s="7">
        <v>25.713659545295432</v>
      </c>
      <c r="J155" s="7">
        <v>190.33043406343518</v>
      </c>
      <c r="K155" s="7">
        <v>190.33304823474862</v>
      </c>
      <c r="L155" s="7">
        <v>190.3399005573952</v>
      </c>
      <c r="M155" s="7">
        <v>190.35299142505139</v>
      </c>
      <c r="N155" s="7">
        <v>190.36243631317058</v>
      </c>
      <c r="O155" s="7">
        <v>190.37300310710808</v>
      </c>
      <c r="P155" s="7">
        <v>190.38498983497828</v>
      </c>
      <c r="Q155" s="7">
        <v>190.39576454636492</v>
      </c>
      <c r="R155" s="7">
        <v>190.40731280857776</v>
      </c>
      <c r="S155" s="7">
        <v>190.41862254220595</v>
      </c>
      <c r="T155" s="7">
        <v>190.43076623274419</v>
      </c>
      <c r="U155" s="7">
        <v>190.44471510179829</v>
      </c>
      <c r="V155" s="7">
        <v>190.4585350076994</v>
      </c>
      <c r="W155" s="7">
        <v>190.46282995803219</v>
      </c>
      <c r="X155" s="7">
        <v>190.47146550414774</v>
      </c>
      <c r="Y155" s="7">
        <v>190.47973106898149</v>
      </c>
      <c r="Z155" s="7">
        <v>190.48847718968298</v>
      </c>
      <c r="AA155" s="7">
        <v>190.49760330114628</v>
      </c>
      <c r="AB155" s="7">
        <v>190.50826204201564</v>
      </c>
      <c r="AC155" s="7">
        <v>190.51681500074653</v>
      </c>
      <c r="AD155" s="7">
        <v>190.52667259442634</v>
      </c>
      <c r="AE155" s="7">
        <v>190.5358240386071</v>
      </c>
      <c r="AF155" s="7">
        <v>190.54709076469541</v>
      </c>
      <c r="AG155" s="7">
        <v>190.55936129971286</v>
      </c>
      <c r="AH155" s="7">
        <v>190.57138167414544</v>
      </c>
      <c r="AI155" s="7">
        <v>190.57837033757346</v>
      </c>
      <c r="AJ155" s="7">
        <v>190.58869658652623</v>
      </c>
      <c r="AK155" s="7">
        <v>190.5997733172336</v>
      </c>
      <c r="AL155" s="7">
        <v>190.60829144347798</v>
      </c>
      <c r="AM155" s="7">
        <v>190.6189945166029</v>
      </c>
      <c r="AN155" s="7">
        <v>190.63487813044742</v>
      </c>
      <c r="AO155" s="7">
        <v>190.64981493397707</v>
      </c>
      <c r="AP155" s="7">
        <v>190.66338693735381</v>
      </c>
    </row>
    <row r="157" spans="1:42" x14ac:dyDescent="0.25">
      <c r="B157" s="1" t="s">
        <v>0</v>
      </c>
      <c r="C157" s="1" t="s">
        <v>1</v>
      </c>
      <c r="D157" s="1" t="s">
        <v>2</v>
      </c>
      <c r="E157" s="1" t="s">
        <v>3</v>
      </c>
      <c r="F157" s="1" t="s">
        <v>4</v>
      </c>
      <c r="G157" s="1" t="s">
        <v>5</v>
      </c>
      <c r="H157" s="1" t="s">
        <v>6</v>
      </c>
      <c r="I157" s="1" t="s">
        <v>7</v>
      </c>
      <c r="J157" s="1" t="s">
        <v>8</v>
      </c>
      <c r="K157" s="1" t="s">
        <v>9</v>
      </c>
      <c r="L157" s="1" t="s">
        <v>10</v>
      </c>
      <c r="M157" s="1" t="s">
        <v>11</v>
      </c>
      <c r="N157" s="1" t="s">
        <v>12</v>
      </c>
      <c r="O157" s="1" t="s">
        <v>13</v>
      </c>
      <c r="P157" s="1" t="s">
        <v>14</v>
      </c>
      <c r="Q157" s="1" t="s">
        <v>15</v>
      </c>
      <c r="R157" s="1" t="s">
        <v>16</v>
      </c>
      <c r="S157" s="1" t="s">
        <v>17</v>
      </c>
      <c r="T157" s="1" t="s">
        <v>18</v>
      </c>
      <c r="U157" s="1" t="s">
        <v>19</v>
      </c>
      <c r="V157" s="1" t="s">
        <v>20</v>
      </c>
      <c r="W157" s="1" t="s">
        <v>21</v>
      </c>
      <c r="X157" s="1" t="s">
        <v>22</v>
      </c>
      <c r="Y157" s="1" t="s">
        <v>23</v>
      </c>
      <c r="Z157" s="1" t="s">
        <v>24</v>
      </c>
      <c r="AA157" s="1" t="s">
        <v>25</v>
      </c>
      <c r="AB157" s="1" t="s">
        <v>26</v>
      </c>
      <c r="AC157" s="1" t="s">
        <v>27</v>
      </c>
      <c r="AD157" s="1" t="s">
        <v>28</v>
      </c>
      <c r="AE157" s="1" t="s">
        <v>29</v>
      </c>
      <c r="AF157" s="1" t="s">
        <v>30</v>
      </c>
      <c r="AG157" s="1" t="s">
        <v>31</v>
      </c>
      <c r="AH157" s="1" t="s">
        <v>32</v>
      </c>
      <c r="AI157" s="1" t="s">
        <v>33</v>
      </c>
      <c r="AJ157" s="1" t="s">
        <v>34</v>
      </c>
      <c r="AK157" s="1" t="s">
        <v>35</v>
      </c>
      <c r="AL157" s="1" t="s">
        <v>36</v>
      </c>
      <c r="AM157" s="1" t="s">
        <v>37</v>
      </c>
      <c r="AN157" s="1" t="s">
        <v>38</v>
      </c>
      <c r="AO157" s="1" t="s">
        <v>39</v>
      </c>
      <c r="AP157" s="1" t="s">
        <v>40</v>
      </c>
    </row>
    <row r="158" spans="1:42" x14ac:dyDescent="0.25">
      <c r="A158" t="s">
        <v>44</v>
      </c>
      <c r="B158" s="7">
        <f>B137-B$130</f>
        <v>0</v>
      </c>
      <c r="C158" s="7">
        <f t="shared" ref="C158:AP158" si="6">C137-C$130</f>
        <v>0</v>
      </c>
      <c r="D158" s="7">
        <f t="shared" si="6"/>
        <v>0</v>
      </c>
      <c r="E158" s="7">
        <f t="shared" si="6"/>
        <v>0</v>
      </c>
      <c r="F158" s="7">
        <f t="shared" si="6"/>
        <v>0</v>
      </c>
      <c r="G158" s="7">
        <f t="shared" si="6"/>
        <v>0</v>
      </c>
      <c r="H158" s="7">
        <f t="shared" si="6"/>
        <v>0</v>
      </c>
      <c r="I158" s="7">
        <f t="shared" si="6"/>
        <v>-1.8434173481364269</v>
      </c>
      <c r="J158" s="7">
        <f t="shared" si="6"/>
        <v>-2.3205010486708488</v>
      </c>
      <c r="K158" s="7">
        <f t="shared" si="6"/>
        <v>-2.3608653410919942</v>
      </c>
      <c r="L158" s="7">
        <f t="shared" si="6"/>
        <v>3.4808653586660512</v>
      </c>
      <c r="M158" s="7">
        <f t="shared" si="6"/>
        <v>3.0179699071450159</v>
      </c>
      <c r="N158" s="7">
        <f t="shared" si="6"/>
        <v>-2.8595870538847521</v>
      </c>
      <c r="O158" s="7">
        <f t="shared" si="6"/>
        <v>4.5989398428646382</v>
      </c>
      <c r="P158" s="7">
        <f t="shared" si="6"/>
        <v>2.9514981536776759</v>
      </c>
      <c r="Q158" s="7">
        <f t="shared" si="6"/>
        <v>-0.7006425415747799</v>
      </c>
      <c r="R158" s="7">
        <f t="shared" si="6"/>
        <v>-0.28292307877563871</v>
      </c>
      <c r="S158" s="7">
        <f t="shared" si="6"/>
        <v>8.6831722091301344</v>
      </c>
      <c r="T158" s="7">
        <f t="shared" si="6"/>
        <v>245.85765884368448</v>
      </c>
      <c r="U158" s="7">
        <f t="shared" si="6"/>
        <v>217.26875721191755</v>
      </c>
      <c r="V158" s="7">
        <f t="shared" si="6"/>
        <v>377.40311655009282</v>
      </c>
      <c r="W158" s="7">
        <f t="shared" si="6"/>
        <v>432.97611085884273</v>
      </c>
      <c r="X158" s="7">
        <f t="shared" si="6"/>
        <v>473.54654697910883</v>
      </c>
      <c r="Y158" s="7">
        <f t="shared" si="6"/>
        <v>241.09587303153239</v>
      </c>
      <c r="Z158" s="7">
        <f t="shared" si="6"/>
        <v>281.97024558015983</v>
      </c>
      <c r="AA158" s="7">
        <f t="shared" si="6"/>
        <v>231.08766883026692</v>
      </c>
      <c r="AB158" s="7">
        <f t="shared" si="6"/>
        <v>296.85194627364399</v>
      </c>
      <c r="AC158" s="7">
        <f t="shared" si="6"/>
        <v>253.03393127545132</v>
      </c>
      <c r="AD158" s="7">
        <f t="shared" si="6"/>
        <v>358.08037352003157</v>
      </c>
      <c r="AE158" s="7">
        <f t="shared" si="6"/>
        <v>478.95291423687013</v>
      </c>
      <c r="AF158" s="7">
        <f t="shared" si="6"/>
        <v>447.74376908910926</v>
      </c>
      <c r="AG158" s="7">
        <f t="shared" si="6"/>
        <v>1026.3220544384094</v>
      </c>
      <c r="AH158" s="7">
        <f t="shared" si="6"/>
        <v>1009.7378862674523</v>
      </c>
      <c r="AI158" s="7">
        <f t="shared" si="6"/>
        <v>969.80119218435721</v>
      </c>
      <c r="AJ158" s="7">
        <f t="shared" si="6"/>
        <v>998.24717921597767</v>
      </c>
      <c r="AK158" s="7">
        <f t="shared" si="6"/>
        <v>16372.756252327905</v>
      </c>
      <c r="AL158" s="7">
        <f t="shared" si="6"/>
        <v>16081.152455101546</v>
      </c>
      <c r="AM158" s="7">
        <f t="shared" si="6"/>
        <v>15713.803772771658</v>
      </c>
      <c r="AN158" s="7">
        <f t="shared" si="6"/>
        <v>14119.916940427618</v>
      </c>
      <c r="AO158" s="7">
        <f t="shared" si="6"/>
        <v>14156.416275712589</v>
      </c>
      <c r="AP158" s="7">
        <f t="shared" si="6"/>
        <v>14317.177676712206</v>
      </c>
    </row>
    <row r="159" spans="1:42" x14ac:dyDescent="0.25">
      <c r="A159" t="s">
        <v>45</v>
      </c>
      <c r="B159" s="7">
        <f>B138-B$131</f>
        <v>0</v>
      </c>
      <c r="C159" s="7">
        <f t="shared" ref="C159:AP159" si="7">C138-C$131</f>
        <v>0</v>
      </c>
      <c r="D159" s="7">
        <f t="shared" si="7"/>
        <v>0</v>
      </c>
      <c r="E159" s="7">
        <f t="shared" si="7"/>
        <v>0</v>
      </c>
      <c r="F159" s="7">
        <f t="shared" si="7"/>
        <v>0</v>
      </c>
      <c r="G159" s="7">
        <f t="shared" si="7"/>
        <v>0</v>
      </c>
      <c r="H159" s="7">
        <f t="shared" si="7"/>
        <v>0</v>
      </c>
      <c r="I159" s="7">
        <f t="shared" si="7"/>
        <v>-1.2426492523372872</v>
      </c>
      <c r="J159" s="7">
        <f t="shared" si="7"/>
        <v>-0.44439257054182235</v>
      </c>
      <c r="K159" s="7">
        <f t="shared" si="7"/>
        <v>3.308949095015123</v>
      </c>
      <c r="L159" s="7">
        <f t="shared" si="7"/>
        <v>3.601007789853611</v>
      </c>
      <c r="M159" s="7">
        <f t="shared" si="7"/>
        <v>3.2544090015580878</v>
      </c>
      <c r="N159" s="7">
        <f t="shared" si="7"/>
        <v>4.1300394264253555</v>
      </c>
      <c r="O159" s="7">
        <f t="shared" si="7"/>
        <v>1.8115372775282594</v>
      </c>
      <c r="P159" s="7">
        <f t="shared" si="7"/>
        <v>1.3382951116800541</v>
      </c>
      <c r="Q159" s="7">
        <f t="shared" si="7"/>
        <v>1.3326481853073346</v>
      </c>
      <c r="R159" s="7">
        <f t="shared" si="7"/>
        <v>2.1701681816193741</v>
      </c>
      <c r="S159" s="7">
        <f t="shared" si="7"/>
        <v>3.6953328858362511</v>
      </c>
      <c r="T159" s="7">
        <f t="shared" si="7"/>
        <v>-250.22749605317949</v>
      </c>
      <c r="U159" s="7">
        <f t="shared" si="7"/>
        <v>-214.43667654648016</v>
      </c>
      <c r="V159" s="7">
        <f t="shared" si="7"/>
        <v>-339.38904409470706</v>
      </c>
      <c r="W159" s="7">
        <f t="shared" si="7"/>
        <v>-414.71518599286355</v>
      </c>
      <c r="X159" s="7">
        <f t="shared" si="7"/>
        <v>-451.58766132969322</v>
      </c>
      <c r="Y159" s="7">
        <f t="shared" si="7"/>
        <v>-236.18852163619886</v>
      </c>
      <c r="Z159" s="7">
        <f t="shared" si="7"/>
        <v>-247.21836438769969</v>
      </c>
      <c r="AA159" s="7">
        <f t="shared" si="7"/>
        <v>-233.40572067804897</v>
      </c>
      <c r="AB159" s="7">
        <f t="shared" si="7"/>
        <v>-167.32977296156605</v>
      </c>
      <c r="AC159" s="7">
        <f t="shared" si="7"/>
        <v>-120.95094348290149</v>
      </c>
      <c r="AD159" s="7">
        <f t="shared" si="7"/>
        <v>-119.83102965078433</v>
      </c>
      <c r="AE159" s="7">
        <f t="shared" si="7"/>
        <v>-172.71987107471068</v>
      </c>
      <c r="AF159" s="7">
        <f t="shared" si="7"/>
        <v>-173.8381710696558</v>
      </c>
      <c r="AG159" s="7">
        <f t="shared" si="7"/>
        <v>-37.401439634944836</v>
      </c>
      <c r="AH159" s="7">
        <f t="shared" si="7"/>
        <v>-58.064729823483503</v>
      </c>
      <c r="AI159" s="7">
        <f t="shared" si="7"/>
        <v>-289.1473522334054</v>
      </c>
      <c r="AJ159" s="7">
        <f t="shared" si="7"/>
        <v>-277.63472141612147</v>
      </c>
      <c r="AK159" s="7">
        <f t="shared" si="7"/>
        <v>1184.1196816602169</v>
      </c>
      <c r="AL159" s="7">
        <f t="shared" si="7"/>
        <v>2115.8510130980576</v>
      </c>
      <c r="AM159" s="7">
        <f t="shared" si="7"/>
        <v>2429.7605600982497</v>
      </c>
      <c r="AN159" s="7">
        <f t="shared" si="7"/>
        <v>3820.7067453152558</v>
      </c>
      <c r="AO159" s="7">
        <f t="shared" si="7"/>
        <v>3758.835399665084</v>
      </c>
      <c r="AP159" s="7">
        <f t="shared" si="7"/>
        <v>3273.9088782705221</v>
      </c>
    </row>
    <row r="160" spans="1:42" x14ac:dyDescent="0.25">
      <c r="A160" t="s">
        <v>48</v>
      </c>
      <c r="B160" s="7">
        <f>B139-B$132</f>
        <v>0</v>
      </c>
      <c r="C160" s="7">
        <f t="shared" ref="C160:AP160" si="8">C139-C$132</f>
        <v>0</v>
      </c>
      <c r="D160" s="7">
        <f t="shared" si="8"/>
        <v>0</v>
      </c>
      <c r="E160" s="7">
        <f t="shared" si="8"/>
        <v>0</v>
      </c>
      <c r="F160" s="7">
        <f t="shared" si="8"/>
        <v>0</v>
      </c>
      <c r="G160" s="7">
        <f t="shared" si="8"/>
        <v>0</v>
      </c>
      <c r="H160" s="7">
        <f t="shared" si="8"/>
        <v>0</v>
      </c>
      <c r="I160" s="7">
        <f t="shared" si="8"/>
        <v>3.2865203936307807</v>
      </c>
      <c r="J160" s="7">
        <f t="shared" si="8"/>
        <v>2.8093263424525503</v>
      </c>
      <c r="K160" s="7">
        <f t="shared" si="8"/>
        <v>-0.93039035021502059</v>
      </c>
      <c r="L160" s="7">
        <f t="shared" si="8"/>
        <v>-1.0571776174911065</v>
      </c>
      <c r="M160" s="7">
        <f t="shared" si="8"/>
        <v>-0.83550212504633237</v>
      </c>
      <c r="N160" s="7">
        <f t="shared" si="8"/>
        <v>-1.169153515540529</v>
      </c>
      <c r="O160" s="7">
        <f t="shared" si="8"/>
        <v>-0.98772373353131115</v>
      </c>
      <c r="P160" s="7">
        <f t="shared" si="8"/>
        <v>-0.54655673285014927</v>
      </c>
      <c r="Q160" s="7">
        <f t="shared" si="8"/>
        <v>-0.56934266137250233</v>
      </c>
      <c r="R160" s="7">
        <f t="shared" si="8"/>
        <v>-2.0354204202012625</v>
      </c>
      <c r="S160" s="7">
        <f t="shared" si="8"/>
        <v>-12.492992053492344</v>
      </c>
      <c r="T160" s="7">
        <f t="shared" si="8"/>
        <v>3.6068642710015411</v>
      </c>
      <c r="U160" s="7">
        <f t="shared" si="8"/>
        <v>-2.0343540627363836</v>
      </c>
      <c r="V160" s="7">
        <f t="shared" si="8"/>
        <v>-28.780824224668322</v>
      </c>
      <c r="W160" s="7">
        <f t="shared" si="8"/>
        <v>0.46458104910561815</v>
      </c>
      <c r="X160" s="7">
        <f t="shared" si="8"/>
        <v>0.56123343968647532</v>
      </c>
      <c r="Y160" s="7">
        <f t="shared" si="8"/>
        <v>0.55601708212634549</v>
      </c>
      <c r="Z160" s="7">
        <f t="shared" si="8"/>
        <v>-38.812453241946059</v>
      </c>
      <c r="AA160" s="7">
        <f t="shared" si="8"/>
        <v>-17.819949493510649</v>
      </c>
      <c r="AB160" s="7">
        <f t="shared" si="8"/>
        <v>-134.60978092360892</v>
      </c>
      <c r="AC160" s="7">
        <f t="shared" si="8"/>
        <v>-121.15553279855521</v>
      </c>
      <c r="AD160" s="7">
        <f t="shared" si="8"/>
        <v>-237.28097242974036</v>
      </c>
      <c r="AE160" s="7">
        <f t="shared" si="8"/>
        <v>-344.54112391814124</v>
      </c>
      <c r="AF160" s="7">
        <f t="shared" si="8"/>
        <v>-195.01395650824998</v>
      </c>
      <c r="AG160" s="7">
        <f t="shared" si="8"/>
        <v>-966.79505308167427</v>
      </c>
      <c r="AH160" s="7">
        <f t="shared" si="8"/>
        <v>-830.30115430790465</v>
      </c>
      <c r="AI160" s="7">
        <f t="shared" si="8"/>
        <v>-679.54077988088829</v>
      </c>
      <c r="AJ160" s="7">
        <f t="shared" si="8"/>
        <v>-385.47275664267363</v>
      </c>
      <c r="AK160" s="7">
        <f t="shared" si="8"/>
        <v>1092.4648872173857</v>
      </c>
      <c r="AL160" s="7">
        <f t="shared" si="8"/>
        <v>1323.9414314416645</v>
      </c>
      <c r="AM160" s="7">
        <f t="shared" si="8"/>
        <v>1469.1246830155142</v>
      </c>
      <c r="AN160" s="7">
        <f t="shared" si="8"/>
        <v>1494.2515996110451</v>
      </c>
      <c r="AO160" s="7">
        <f t="shared" si="8"/>
        <v>1021.748631474562</v>
      </c>
      <c r="AP160" s="7">
        <f t="shared" si="8"/>
        <v>1124.0368661849643</v>
      </c>
    </row>
    <row r="161" spans="1:42" x14ac:dyDescent="0.25">
      <c r="A161" t="s">
        <v>47</v>
      </c>
      <c r="B161" s="7">
        <f>B140-B$133</f>
        <v>0</v>
      </c>
      <c r="C161" s="7">
        <f t="shared" ref="C161:AP161" si="9">C140-C$133</f>
        <v>0</v>
      </c>
      <c r="D161" s="7">
        <f t="shared" si="9"/>
        <v>0</v>
      </c>
      <c r="E161" s="7">
        <f t="shared" si="9"/>
        <v>0</v>
      </c>
      <c r="F161" s="7">
        <f t="shared" si="9"/>
        <v>0</v>
      </c>
      <c r="G161" s="7">
        <f t="shared" si="9"/>
        <v>0</v>
      </c>
      <c r="H161" s="7">
        <f t="shared" si="9"/>
        <v>0</v>
      </c>
      <c r="I161" s="7">
        <f t="shared" si="9"/>
        <v>0</v>
      </c>
      <c r="J161" s="7">
        <f t="shared" si="9"/>
        <v>0</v>
      </c>
      <c r="K161" s="7">
        <f t="shared" si="9"/>
        <v>0</v>
      </c>
      <c r="L161" s="7">
        <f t="shared" si="9"/>
        <v>0</v>
      </c>
      <c r="M161" s="7">
        <f t="shared" si="9"/>
        <v>0</v>
      </c>
      <c r="N161" s="7">
        <f t="shared" si="9"/>
        <v>0</v>
      </c>
      <c r="O161" s="7">
        <f t="shared" si="9"/>
        <v>0</v>
      </c>
      <c r="P161" s="7">
        <f t="shared" si="9"/>
        <v>0</v>
      </c>
      <c r="Q161" s="7">
        <f t="shared" si="9"/>
        <v>0</v>
      </c>
      <c r="R161" s="7">
        <f t="shared" si="9"/>
        <v>0</v>
      </c>
      <c r="S161" s="7">
        <f t="shared" si="9"/>
        <v>0</v>
      </c>
      <c r="T161" s="7">
        <f t="shared" si="9"/>
        <v>0</v>
      </c>
      <c r="U161" s="7">
        <f t="shared" si="9"/>
        <v>0</v>
      </c>
      <c r="V161" s="7">
        <f t="shared" si="9"/>
        <v>0</v>
      </c>
      <c r="W161" s="7">
        <f t="shared" si="9"/>
        <v>0</v>
      </c>
      <c r="X161" s="7">
        <f t="shared" si="9"/>
        <v>0</v>
      </c>
      <c r="Y161" s="7">
        <f t="shared" si="9"/>
        <v>0</v>
      </c>
      <c r="Z161" s="7">
        <f t="shared" si="9"/>
        <v>0</v>
      </c>
      <c r="AA161" s="7">
        <f t="shared" si="9"/>
        <v>0</v>
      </c>
      <c r="AB161" s="7">
        <f t="shared" si="9"/>
        <v>0</v>
      </c>
      <c r="AC161" s="7">
        <f t="shared" si="9"/>
        <v>0</v>
      </c>
      <c r="AD161" s="7">
        <f t="shared" si="9"/>
        <v>0</v>
      </c>
      <c r="AE161" s="7">
        <f t="shared" si="9"/>
        <v>0</v>
      </c>
      <c r="AF161" s="7">
        <f t="shared" si="9"/>
        <v>0</v>
      </c>
      <c r="AG161" s="7">
        <f t="shared" si="9"/>
        <v>0</v>
      </c>
      <c r="AH161" s="7">
        <f t="shared" si="9"/>
        <v>0</v>
      </c>
      <c r="AI161" s="7">
        <f t="shared" si="9"/>
        <v>0</v>
      </c>
      <c r="AJ161" s="7">
        <f t="shared" si="9"/>
        <v>-560.53431746978811</v>
      </c>
      <c r="AK161" s="7">
        <f t="shared" si="9"/>
        <v>-19511.445920762344</v>
      </c>
      <c r="AL161" s="7">
        <f t="shared" si="9"/>
        <v>-20304.299271156338</v>
      </c>
      <c r="AM161" s="7">
        <f t="shared" si="9"/>
        <v>-21402.663673705425</v>
      </c>
      <c r="AN161" s="7">
        <f t="shared" si="9"/>
        <v>-23124.132878326403</v>
      </c>
      <c r="AO161" s="7">
        <f t="shared" si="9"/>
        <v>-24706.592159969427</v>
      </c>
      <c r="AP161" s="7">
        <f t="shared" si="9"/>
        <v>-25868.856789131256</v>
      </c>
    </row>
    <row r="162" spans="1:42" x14ac:dyDescent="0.25">
      <c r="A162" t="s">
        <v>42</v>
      </c>
      <c r="B162" s="7">
        <f>B141-B$134</f>
        <v>0</v>
      </c>
      <c r="C162" s="7">
        <f t="shared" ref="C162:AP162" si="10">C141-C$134</f>
        <v>0</v>
      </c>
      <c r="D162" s="7">
        <f t="shared" si="10"/>
        <v>0</v>
      </c>
      <c r="E162" s="7">
        <f t="shared" si="10"/>
        <v>0</v>
      </c>
      <c r="F162" s="7">
        <f t="shared" si="10"/>
        <v>0</v>
      </c>
      <c r="G162" s="7">
        <f t="shared" si="10"/>
        <v>0</v>
      </c>
      <c r="H162" s="7">
        <f t="shared" si="10"/>
        <v>0</v>
      </c>
      <c r="I162" s="7">
        <f t="shared" si="10"/>
        <v>0</v>
      </c>
      <c r="J162" s="7">
        <f t="shared" si="10"/>
        <v>0</v>
      </c>
      <c r="K162" s="7">
        <f t="shared" si="10"/>
        <v>0</v>
      </c>
      <c r="L162" s="7">
        <f t="shared" si="10"/>
        <v>0</v>
      </c>
      <c r="M162" s="7">
        <f t="shared" si="10"/>
        <v>0</v>
      </c>
      <c r="N162" s="7">
        <f t="shared" si="10"/>
        <v>0</v>
      </c>
      <c r="O162" s="7">
        <f t="shared" si="10"/>
        <v>0</v>
      </c>
      <c r="P162" s="7">
        <f t="shared" si="10"/>
        <v>0</v>
      </c>
      <c r="Q162" s="7">
        <f t="shared" si="10"/>
        <v>0</v>
      </c>
      <c r="R162" s="7">
        <f t="shared" si="10"/>
        <v>0</v>
      </c>
      <c r="S162" s="7">
        <f t="shared" si="10"/>
        <v>0</v>
      </c>
      <c r="T162" s="7">
        <f t="shared" si="10"/>
        <v>0</v>
      </c>
      <c r="U162" s="7">
        <f t="shared" si="10"/>
        <v>0</v>
      </c>
      <c r="V162" s="7">
        <f t="shared" si="10"/>
        <v>0</v>
      </c>
      <c r="W162" s="7">
        <f t="shared" si="10"/>
        <v>0</v>
      </c>
      <c r="X162" s="7">
        <f t="shared" si="10"/>
        <v>0</v>
      </c>
      <c r="Y162" s="7">
        <f t="shared" si="10"/>
        <v>0</v>
      </c>
      <c r="Z162" s="7">
        <f t="shared" si="10"/>
        <v>0</v>
      </c>
      <c r="AA162" s="7">
        <f t="shared" si="10"/>
        <v>18.242910684510207</v>
      </c>
      <c r="AB162" s="7">
        <f t="shared" si="10"/>
        <v>0</v>
      </c>
      <c r="AC162" s="7">
        <f t="shared" si="10"/>
        <v>0</v>
      </c>
      <c r="AD162" s="7">
        <f t="shared" si="10"/>
        <v>0</v>
      </c>
      <c r="AE162" s="7">
        <f t="shared" si="10"/>
        <v>8.9236620249903353</v>
      </c>
      <c r="AF162" s="7">
        <f t="shared" si="10"/>
        <v>0.22963849999996455</v>
      </c>
      <c r="AG162" s="7">
        <f t="shared" si="10"/>
        <v>0.16307200000028388</v>
      </c>
      <c r="AH162" s="7">
        <f t="shared" si="10"/>
        <v>-30.456239784060926</v>
      </c>
      <c r="AI162" s="7">
        <f t="shared" si="10"/>
        <v>0.12978874999862455</v>
      </c>
      <c r="AJ162" s="7">
        <f t="shared" si="10"/>
        <v>0</v>
      </c>
      <c r="AK162" s="7">
        <f t="shared" si="10"/>
        <v>477.01214306319889</v>
      </c>
      <c r="AL162" s="7">
        <f t="shared" si="10"/>
        <v>800.91367526288013</v>
      </c>
      <c r="AM162" s="7">
        <f t="shared" si="10"/>
        <v>1744.4156771588387</v>
      </c>
      <c r="AN162" s="7">
        <f t="shared" si="10"/>
        <v>3589.6573795592085</v>
      </c>
      <c r="AO162" s="7">
        <f t="shared" si="10"/>
        <v>5575.7732022482087</v>
      </c>
      <c r="AP162" s="7">
        <f t="shared" si="10"/>
        <v>6950.1320349965317</v>
      </c>
    </row>
    <row r="164" spans="1:42" x14ac:dyDescent="0.25">
      <c r="B164" s="1" t="s">
        <v>0</v>
      </c>
      <c r="C164" s="1" t="s">
        <v>1</v>
      </c>
      <c r="D164" s="1" t="s">
        <v>2</v>
      </c>
      <c r="E164" s="1" t="s">
        <v>3</v>
      </c>
      <c r="F164" s="1" t="s">
        <v>4</v>
      </c>
      <c r="G164" s="1" t="s">
        <v>5</v>
      </c>
      <c r="H164" s="1" t="s">
        <v>6</v>
      </c>
      <c r="I164" s="1" t="s">
        <v>7</v>
      </c>
      <c r="J164" s="1" t="s">
        <v>8</v>
      </c>
      <c r="K164" s="1" t="s">
        <v>9</v>
      </c>
      <c r="L164" s="1" t="s">
        <v>10</v>
      </c>
      <c r="M164" s="1" t="s">
        <v>11</v>
      </c>
      <c r="N164" s="1" t="s">
        <v>12</v>
      </c>
      <c r="O164" s="1" t="s">
        <v>13</v>
      </c>
      <c r="P164" s="1" t="s">
        <v>14</v>
      </c>
      <c r="Q164" s="1" t="s">
        <v>15</v>
      </c>
      <c r="R164" s="1" t="s">
        <v>16</v>
      </c>
      <c r="S164" s="1" t="s">
        <v>17</v>
      </c>
      <c r="T164" s="1" t="s">
        <v>18</v>
      </c>
      <c r="U164" s="1" t="s">
        <v>19</v>
      </c>
      <c r="V164" s="1" t="s">
        <v>20</v>
      </c>
      <c r="W164" s="1" t="s">
        <v>21</v>
      </c>
      <c r="X164" s="1" t="s">
        <v>22</v>
      </c>
      <c r="Y164" s="1" t="s">
        <v>23</v>
      </c>
      <c r="Z164" s="1" t="s">
        <v>24</v>
      </c>
      <c r="AA164" s="1" t="s">
        <v>25</v>
      </c>
      <c r="AB164" s="1" t="s">
        <v>26</v>
      </c>
      <c r="AC164" s="1" t="s">
        <v>27</v>
      </c>
      <c r="AD164" s="1" t="s">
        <v>28</v>
      </c>
      <c r="AE164" s="1" t="s">
        <v>29</v>
      </c>
      <c r="AF164" s="1" t="s">
        <v>30</v>
      </c>
      <c r="AG164" s="1" t="s">
        <v>31</v>
      </c>
      <c r="AH164" s="1" t="s">
        <v>32</v>
      </c>
      <c r="AI164" s="1" t="s">
        <v>33</v>
      </c>
      <c r="AJ164" s="1" t="s">
        <v>34</v>
      </c>
      <c r="AK164" s="1" t="s">
        <v>35</v>
      </c>
      <c r="AL164" s="1" t="s">
        <v>36</v>
      </c>
      <c r="AM164" s="1" t="s">
        <v>37</v>
      </c>
      <c r="AN164" s="1" t="s">
        <v>38</v>
      </c>
      <c r="AO164" s="1" t="s">
        <v>39</v>
      </c>
      <c r="AP164" s="1" t="s">
        <v>40</v>
      </c>
    </row>
    <row r="165" spans="1:42" x14ac:dyDescent="0.25">
      <c r="A165" t="s">
        <v>44</v>
      </c>
      <c r="B165" s="7">
        <f>B144-B$130</f>
        <v>0</v>
      </c>
      <c r="C165" s="7">
        <f t="shared" ref="C165:AP165" si="11">C144-C$130</f>
        <v>0</v>
      </c>
      <c r="D165" s="7">
        <f t="shared" si="11"/>
        <v>0</v>
      </c>
      <c r="E165" s="7">
        <f t="shared" si="11"/>
        <v>0</v>
      </c>
      <c r="F165" s="7">
        <f t="shared" si="11"/>
        <v>0</v>
      </c>
      <c r="G165" s="7">
        <f t="shared" si="11"/>
        <v>0</v>
      </c>
      <c r="H165" s="7">
        <f t="shared" si="11"/>
        <v>-1.1059602783934679</v>
      </c>
      <c r="I165" s="7">
        <f t="shared" si="11"/>
        <v>41.447268443589564</v>
      </c>
      <c r="J165" s="7">
        <f t="shared" si="11"/>
        <v>47.896810800710227</v>
      </c>
      <c r="K165" s="7">
        <f t="shared" si="11"/>
        <v>76.958786581119057</v>
      </c>
      <c r="L165" s="7">
        <f t="shared" si="11"/>
        <v>65.998698839975987</v>
      </c>
      <c r="M165" s="7">
        <f t="shared" si="11"/>
        <v>-131.00385357314372</v>
      </c>
      <c r="N165" s="7">
        <f t="shared" si="11"/>
        <v>-219.71981320064515</v>
      </c>
      <c r="O165" s="7">
        <f t="shared" si="11"/>
        <v>-247.7525178475189</v>
      </c>
      <c r="P165" s="7">
        <f t="shared" si="11"/>
        <v>-223.88771698312485</v>
      </c>
      <c r="Q165" s="7">
        <f t="shared" si="11"/>
        <v>-209.22355737641919</v>
      </c>
      <c r="R165" s="7">
        <f t="shared" si="11"/>
        <v>28.33213632623665</v>
      </c>
      <c r="S165" s="7">
        <f t="shared" si="11"/>
        <v>-152.29588900401723</v>
      </c>
      <c r="T165" s="7">
        <f t="shared" si="11"/>
        <v>-90.86187893411261</v>
      </c>
      <c r="U165" s="7">
        <f t="shared" si="11"/>
        <v>26.312737038359046</v>
      </c>
      <c r="V165" s="7">
        <f t="shared" si="11"/>
        <v>224.08089632962947</v>
      </c>
      <c r="W165" s="7">
        <f t="shared" si="11"/>
        <v>219.44851015950553</v>
      </c>
      <c r="X165" s="7">
        <f t="shared" si="11"/>
        <v>306.4605874044646</v>
      </c>
      <c r="Y165" s="7">
        <f t="shared" si="11"/>
        <v>305.768666880409</v>
      </c>
      <c r="Z165" s="7">
        <f t="shared" si="11"/>
        <v>396.69193906537839</v>
      </c>
      <c r="AA165" s="7">
        <f t="shared" si="11"/>
        <v>412.44759871286806</v>
      </c>
      <c r="AB165" s="7">
        <f t="shared" si="11"/>
        <v>98.682176438451279</v>
      </c>
      <c r="AC165" s="7">
        <f t="shared" si="11"/>
        <v>466.11586218056618</v>
      </c>
      <c r="AD165" s="7">
        <f t="shared" si="11"/>
        <v>486.05176866264082</v>
      </c>
      <c r="AE165" s="7">
        <f t="shared" si="11"/>
        <v>404.1670570850838</v>
      </c>
      <c r="AF165" s="7">
        <f t="shared" si="11"/>
        <v>611.55989115897682</v>
      </c>
      <c r="AG165" s="7">
        <f t="shared" si="11"/>
        <v>3304.1250800233684</v>
      </c>
      <c r="AH165" s="7">
        <f t="shared" si="11"/>
        <v>3576.631127180648</v>
      </c>
      <c r="AI165" s="7">
        <f t="shared" si="11"/>
        <v>3765.6965877375915</v>
      </c>
      <c r="AJ165" s="7">
        <f t="shared" si="11"/>
        <v>3760.3492631231202</v>
      </c>
      <c r="AK165" s="7">
        <f t="shared" si="11"/>
        <v>3443.9251063043193</v>
      </c>
      <c r="AL165" s="7">
        <f t="shared" si="11"/>
        <v>2555.8874381474743</v>
      </c>
      <c r="AM165" s="7">
        <f t="shared" si="11"/>
        <v>2541.154622774804</v>
      </c>
      <c r="AN165" s="7">
        <f t="shared" si="11"/>
        <v>2299.65445618183</v>
      </c>
      <c r="AO165" s="7">
        <f t="shared" si="11"/>
        <v>2919.3814901368314</v>
      </c>
      <c r="AP165" s="7">
        <f t="shared" si="11"/>
        <v>3219.5282542025961</v>
      </c>
    </row>
    <row r="166" spans="1:42" x14ac:dyDescent="0.25">
      <c r="A166" t="s">
        <v>45</v>
      </c>
      <c r="B166" s="7">
        <f>B145-B$131</f>
        <v>0</v>
      </c>
      <c r="C166" s="7">
        <f t="shared" ref="C166:AP166" si="12">C145-C$131</f>
        <v>0</v>
      </c>
      <c r="D166" s="7">
        <f t="shared" si="12"/>
        <v>0</v>
      </c>
      <c r="E166" s="7">
        <f t="shared" si="12"/>
        <v>0</v>
      </c>
      <c r="F166" s="7">
        <f t="shared" si="12"/>
        <v>0</v>
      </c>
      <c r="G166" s="7">
        <f t="shared" si="12"/>
        <v>0</v>
      </c>
      <c r="H166" s="7">
        <f t="shared" si="12"/>
        <v>-1.1884276492492063</v>
      </c>
      <c r="I166" s="7">
        <f t="shared" si="12"/>
        <v>27.535863572353264</v>
      </c>
      <c r="J166" s="7">
        <f t="shared" si="12"/>
        <v>-7.5116128467052476</v>
      </c>
      <c r="K166" s="7">
        <f t="shared" si="12"/>
        <v>-17.812913482965087</v>
      </c>
      <c r="L166" s="7">
        <f t="shared" si="12"/>
        <v>25.267647019667493</v>
      </c>
      <c r="M166" s="7">
        <f t="shared" si="12"/>
        <v>-117.22088699663436</v>
      </c>
      <c r="N166" s="7">
        <f t="shared" si="12"/>
        <v>1.5018767649744404</v>
      </c>
      <c r="O166" s="7">
        <f t="shared" si="12"/>
        <v>-2.578112076385878</v>
      </c>
      <c r="P166" s="7">
        <f t="shared" si="12"/>
        <v>-27.758473923378915</v>
      </c>
      <c r="Q166" s="7">
        <f t="shared" si="12"/>
        <v>-171.84462094677292</v>
      </c>
      <c r="R166" s="7">
        <f t="shared" si="12"/>
        <v>-231.7488668665319</v>
      </c>
      <c r="S166" s="7">
        <f t="shared" si="12"/>
        <v>-119.36660587738152</v>
      </c>
      <c r="T166" s="7">
        <f t="shared" si="12"/>
        <v>-70.644192337866116</v>
      </c>
      <c r="U166" s="7">
        <f t="shared" si="12"/>
        <v>423.09762833686545</v>
      </c>
      <c r="V166" s="7">
        <f t="shared" si="12"/>
        <v>1191.1015748985083</v>
      </c>
      <c r="W166" s="7">
        <f t="shared" si="12"/>
        <v>916.15247398965585</v>
      </c>
      <c r="X166" s="7">
        <f t="shared" si="12"/>
        <v>699.58004490229359</v>
      </c>
      <c r="Y166" s="7">
        <f t="shared" si="12"/>
        <v>1031.5558931563064</v>
      </c>
      <c r="Z166" s="7">
        <f t="shared" si="12"/>
        <v>1091.4354348288689</v>
      </c>
      <c r="AA166" s="7">
        <f t="shared" si="12"/>
        <v>1064.5283754682605</v>
      </c>
      <c r="AB166" s="7">
        <f t="shared" si="12"/>
        <v>1017.7875382757629</v>
      </c>
      <c r="AC166" s="7">
        <f t="shared" si="12"/>
        <v>1089.5669497533381</v>
      </c>
      <c r="AD166" s="7">
        <f t="shared" si="12"/>
        <v>1023.1052392517158</v>
      </c>
      <c r="AE166" s="7">
        <f t="shared" si="12"/>
        <v>1034.7700696808533</v>
      </c>
      <c r="AF166" s="7">
        <f t="shared" si="12"/>
        <v>966.51103624181997</v>
      </c>
      <c r="AG166" s="7">
        <f t="shared" si="12"/>
        <v>850.0409945745414</v>
      </c>
      <c r="AH166" s="7">
        <f t="shared" si="12"/>
        <v>388.61023086428031</v>
      </c>
      <c r="AI166" s="7">
        <f t="shared" si="12"/>
        <v>552.30116268080747</v>
      </c>
      <c r="AJ166" s="7">
        <f t="shared" si="12"/>
        <v>288.66797992699867</v>
      </c>
      <c r="AK166" s="7">
        <f t="shared" si="12"/>
        <v>5142.3699033030716</v>
      </c>
      <c r="AL166" s="7">
        <f t="shared" si="12"/>
        <v>6325.2450751330034</v>
      </c>
      <c r="AM166" s="7">
        <f t="shared" si="12"/>
        <v>7213.3594770723575</v>
      </c>
      <c r="AN166" s="7">
        <f t="shared" si="12"/>
        <v>8253.5975777113053</v>
      </c>
      <c r="AO166" s="7">
        <f t="shared" si="12"/>
        <v>9764.4137710674549</v>
      </c>
      <c r="AP166" s="7">
        <f t="shared" si="12"/>
        <v>10325.109970325575</v>
      </c>
    </row>
    <row r="167" spans="1:42" x14ac:dyDescent="0.25">
      <c r="A167" t="s">
        <v>48</v>
      </c>
      <c r="B167" s="7">
        <f>B146-B$132</f>
        <v>0</v>
      </c>
      <c r="C167" s="7">
        <f t="shared" ref="C167:AP167" si="13">C146-C$132</f>
        <v>0</v>
      </c>
      <c r="D167" s="7">
        <f t="shared" si="13"/>
        <v>0</v>
      </c>
      <c r="E167" s="7">
        <f t="shared" si="13"/>
        <v>0</v>
      </c>
      <c r="F167" s="7">
        <f t="shared" si="13"/>
        <v>0</v>
      </c>
      <c r="G167" s="7">
        <f t="shared" si="13"/>
        <v>0</v>
      </c>
      <c r="H167" s="7">
        <f t="shared" si="13"/>
        <v>2.2943879276645021</v>
      </c>
      <c r="I167" s="7">
        <f t="shared" si="13"/>
        <v>-73.597764590325824</v>
      </c>
      <c r="J167" s="7">
        <f t="shared" si="13"/>
        <v>-36.54537660702772</v>
      </c>
      <c r="K167" s="7">
        <f t="shared" si="13"/>
        <v>-56.956338419666281</v>
      </c>
      <c r="L167" s="7">
        <f t="shared" si="13"/>
        <v>-84.699281085311668</v>
      </c>
      <c r="M167" s="7">
        <f t="shared" si="13"/>
        <v>259.40145660943381</v>
      </c>
      <c r="N167" s="7">
        <f t="shared" si="13"/>
        <v>221.7120567822858</v>
      </c>
      <c r="O167" s="7">
        <f t="shared" si="13"/>
        <v>262.80231716170965</v>
      </c>
      <c r="P167" s="7">
        <f t="shared" si="13"/>
        <v>260.68597492708068</v>
      </c>
      <c r="Q167" s="7">
        <f t="shared" si="13"/>
        <v>370.0505306723353</v>
      </c>
      <c r="R167" s="7">
        <f t="shared" si="13"/>
        <v>204.66116157853685</v>
      </c>
      <c r="S167" s="7">
        <f t="shared" si="13"/>
        <v>274.31126000631775</v>
      </c>
      <c r="T167" s="7">
        <f t="shared" si="13"/>
        <v>436.06797414594621</v>
      </c>
      <c r="U167" s="7">
        <f t="shared" si="13"/>
        <v>432.69824135374802</v>
      </c>
      <c r="V167" s="7">
        <f t="shared" si="13"/>
        <v>490.40253671946994</v>
      </c>
      <c r="W167" s="7">
        <f t="shared" si="13"/>
        <v>506.95673006783181</v>
      </c>
      <c r="X167" s="7">
        <f t="shared" si="13"/>
        <v>790.46358687910833</v>
      </c>
      <c r="Y167" s="7">
        <f t="shared" si="13"/>
        <v>1621.9740392430685</v>
      </c>
      <c r="Z167" s="7">
        <f t="shared" si="13"/>
        <v>1783.1594853294228</v>
      </c>
      <c r="AA167" s="7">
        <f t="shared" si="13"/>
        <v>1782.2058772536548</v>
      </c>
      <c r="AB167" s="7">
        <f t="shared" si="13"/>
        <v>2151.2663488650869</v>
      </c>
      <c r="AC167" s="7">
        <f t="shared" si="13"/>
        <v>1476.5130475980841</v>
      </c>
      <c r="AD167" s="7">
        <f t="shared" si="13"/>
        <v>1506.527422271829</v>
      </c>
      <c r="AE167" s="7">
        <f t="shared" si="13"/>
        <v>1546.6770755061298</v>
      </c>
      <c r="AF167" s="7">
        <f t="shared" si="13"/>
        <v>1515.5850827655231</v>
      </c>
      <c r="AG167" s="7">
        <f t="shared" si="13"/>
        <v>567.39812412837637</v>
      </c>
      <c r="AH167" s="7">
        <f t="shared" si="13"/>
        <v>728.58160281099845</v>
      </c>
      <c r="AI167" s="7">
        <f t="shared" si="13"/>
        <v>1262.6348836706602</v>
      </c>
      <c r="AJ167" s="7">
        <f t="shared" si="13"/>
        <v>1612.2684567601827</v>
      </c>
      <c r="AK167" s="7">
        <f t="shared" si="13"/>
        <v>3308.9896243214607</v>
      </c>
      <c r="AL167" s="7">
        <f t="shared" si="13"/>
        <v>3249.0331168776611</v>
      </c>
      <c r="AM167" s="7">
        <f t="shared" si="13"/>
        <v>3850.301430089894</v>
      </c>
      <c r="AN167" s="7">
        <f t="shared" si="13"/>
        <v>3777.5353149175644</v>
      </c>
      <c r="AO167" s="7">
        <f t="shared" si="13"/>
        <v>3275.0704593444534</v>
      </c>
      <c r="AP167" s="7">
        <f t="shared" si="13"/>
        <v>3254.9350113809924</v>
      </c>
    </row>
    <row r="168" spans="1:42" x14ac:dyDescent="0.25">
      <c r="A168" t="s">
        <v>47</v>
      </c>
      <c r="B168" s="7">
        <f>B147-B$133</f>
        <v>0</v>
      </c>
      <c r="C168" s="7">
        <f t="shared" ref="C168:AP168" si="14">C147-C$133</f>
        <v>0</v>
      </c>
      <c r="D168" s="7">
        <f t="shared" si="14"/>
        <v>0</v>
      </c>
      <c r="E168" s="7">
        <f t="shared" si="14"/>
        <v>0</v>
      </c>
      <c r="F168" s="7">
        <f t="shared" si="14"/>
        <v>0</v>
      </c>
      <c r="G168" s="7">
        <f t="shared" si="14"/>
        <v>0</v>
      </c>
      <c r="H168" s="7">
        <f t="shared" si="14"/>
        <v>0</v>
      </c>
      <c r="I168" s="7">
        <f t="shared" si="14"/>
        <v>0</v>
      </c>
      <c r="J168" s="7">
        <f t="shared" si="14"/>
        <v>0</v>
      </c>
      <c r="K168" s="7">
        <f t="shared" si="14"/>
        <v>0</v>
      </c>
      <c r="L168" s="7">
        <f t="shared" si="14"/>
        <v>0</v>
      </c>
      <c r="M168" s="7">
        <f t="shared" si="14"/>
        <v>0</v>
      </c>
      <c r="N168" s="7">
        <f t="shared" si="14"/>
        <v>0</v>
      </c>
      <c r="O168" s="7">
        <f t="shared" si="14"/>
        <v>0</v>
      </c>
      <c r="P168" s="7">
        <f t="shared" si="14"/>
        <v>0</v>
      </c>
      <c r="Q168" s="7">
        <f t="shared" si="14"/>
        <v>0</v>
      </c>
      <c r="R168" s="7">
        <f t="shared" si="14"/>
        <v>0</v>
      </c>
      <c r="S168" s="7">
        <f t="shared" si="14"/>
        <v>0</v>
      </c>
      <c r="T168" s="7">
        <f t="shared" si="14"/>
        <v>0</v>
      </c>
      <c r="U168" s="7">
        <f t="shared" si="14"/>
        <v>0</v>
      </c>
      <c r="V168" s="7">
        <f t="shared" si="14"/>
        <v>0</v>
      </c>
      <c r="W168" s="7">
        <f t="shared" si="14"/>
        <v>401.93176029488001</v>
      </c>
      <c r="X168" s="7">
        <f t="shared" si="14"/>
        <v>793.50526190747303</v>
      </c>
      <c r="Y168" s="7">
        <f t="shared" si="14"/>
        <v>1361.72216784584</v>
      </c>
      <c r="Z168" s="7">
        <f t="shared" si="14"/>
        <v>1367.0659767137299</v>
      </c>
      <c r="AA168" s="7">
        <f t="shared" si="14"/>
        <v>1369.90637962549</v>
      </c>
      <c r="AB168" s="7">
        <f t="shared" si="14"/>
        <v>1370.6147609812101</v>
      </c>
      <c r="AC168" s="7">
        <f t="shared" si="14"/>
        <v>1616.40953850353</v>
      </c>
      <c r="AD168" s="7">
        <f t="shared" si="14"/>
        <v>1616.40953850352</v>
      </c>
      <c r="AE168" s="7">
        <f t="shared" si="14"/>
        <v>1616.40953850352</v>
      </c>
      <c r="AF168" s="7">
        <f t="shared" si="14"/>
        <v>1616.40953850353</v>
      </c>
      <c r="AG168" s="7">
        <f t="shared" si="14"/>
        <v>2344.9737093214198</v>
      </c>
      <c r="AH168" s="7">
        <f t="shared" si="14"/>
        <v>2603.2700194096828</v>
      </c>
      <c r="AI168" s="7">
        <f t="shared" si="14"/>
        <v>2560.5483037930248</v>
      </c>
      <c r="AJ168" s="7">
        <f t="shared" si="14"/>
        <v>3157.4137670418659</v>
      </c>
      <c r="AK168" s="7">
        <f t="shared" si="14"/>
        <v>4261.1726928705793</v>
      </c>
      <c r="AL168" s="7">
        <f t="shared" si="14"/>
        <v>5470.3252408489789</v>
      </c>
      <c r="AM168" s="7">
        <f t="shared" si="14"/>
        <v>6022.0166485553018</v>
      </c>
      <c r="AN168" s="7">
        <f t="shared" si="14"/>
        <v>7127.9937637736039</v>
      </c>
      <c r="AO168" s="7">
        <f t="shared" si="14"/>
        <v>7902.8944966478084</v>
      </c>
      <c r="AP168" s="7">
        <f t="shared" si="14"/>
        <v>9691.3381311076664</v>
      </c>
    </row>
    <row r="169" spans="1:42" x14ac:dyDescent="0.25">
      <c r="A169" t="s">
        <v>42</v>
      </c>
      <c r="B169" s="7">
        <f>B148-B$134</f>
        <v>0</v>
      </c>
      <c r="C169" s="7">
        <f t="shared" ref="C169:AP169" si="15">C148-C$134</f>
        <v>0</v>
      </c>
      <c r="D169" s="7">
        <f t="shared" si="15"/>
        <v>0</v>
      </c>
      <c r="E169" s="7">
        <f t="shared" si="15"/>
        <v>0</v>
      </c>
      <c r="F169" s="7">
        <f t="shared" si="15"/>
        <v>0</v>
      </c>
      <c r="G169" s="7">
        <f t="shared" si="15"/>
        <v>0</v>
      </c>
      <c r="H169" s="7">
        <f t="shared" si="15"/>
        <v>0</v>
      </c>
      <c r="I169" s="7">
        <f t="shared" si="15"/>
        <v>0</v>
      </c>
      <c r="J169" s="7">
        <f t="shared" si="15"/>
        <v>0</v>
      </c>
      <c r="K169" s="7">
        <f t="shared" si="15"/>
        <v>0</v>
      </c>
      <c r="L169" s="7">
        <f t="shared" si="15"/>
        <v>0</v>
      </c>
      <c r="M169" s="7">
        <f t="shared" si="15"/>
        <v>0</v>
      </c>
      <c r="N169" s="7">
        <f t="shared" si="15"/>
        <v>0</v>
      </c>
      <c r="O169" s="7">
        <f t="shared" si="15"/>
        <v>0</v>
      </c>
      <c r="P169" s="7">
        <f t="shared" si="15"/>
        <v>0</v>
      </c>
      <c r="Q169" s="7">
        <f t="shared" si="15"/>
        <v>0</v>
      </c>
      <c r="R169" s="7">
        <f t="shared" si="15"/>
        <v>0</v>
      </c>
      <c r="S169" s="7">
        <f t="shared" si="15"/>
        <v>0</v>
      </c>
      <c r="T169" s="7">
        <f t="shared" si="15"/>
        <v>-270.54687352246299</v>
      </c>
      <c r="U169" s="7">
        <f t="shared" si="15"/>
        <v>-879.67786084638715</v>
      </c>
      <c r="V169" s="7">
        <f t="shared" si="15"/>
        <v>-1905.4379155560002</v>
      </c>
      <c r="W169" s="7">
        <f t="shared" si="15"/>
        <v>-2044.12608121011</v>
      </c>
      <c r="X169" s="7">
        <f t="shared" si="15"/>
        <v>-2589.5310024085602</v>
      </c>
      <c r="Y169" s="7">
        <f t="shared" si="15"/>
        <v>-4321.1601296001099</v>
      </c>
      <c r="Z169" s="7">
        <f t="shared" si="15"/>
        <v>-4647.3393855751601</v>
      </c>
      <c r="AA169" s="7">
        <f t="shared" si="15"/>
        <v>-4629.0964748906499</v>
      </c>
      <c r="AB169" s="7">
        <f t="shared" si="15"/>
        <v>-4647.3393855751601</v>
      </c>
      <c r="AC169" s="7">
        <f t="shared" si="15"/>
        <v>-4647.3393855751601</v>
      </c>
      <c r="AD169" s="7">
        <f t="shared" si="15"/>
        <v>-4647.3393855751601</v>
      </c>
      <c r="AE169" s="7">
        <f t="shared" si="15"/>
        <v>-4638.4157235501698</v>
      </c>
      <c r="AF169" s="7">
        <f t="shared" si="15"/>
        <v>-4647.1097470751602</v>
      </c>
      <c r="AG169" s="7">
        <f t="shared" si="15"/>
        <v>-7142.02314586596</v>
      </c>
      <c r="AH169" s="7">
        <f t="shared" si="15"/>
        <v>-7141.7356996159606</v>
      </c>
      <c r="AI169" s="7">
        <f t="shared" si="15"/>
        <v>-8209.6519148524712</v>
      </c>
      <c r="AJ169" s="7">
        <f t="shared" si="15"/>
        <v>-8852.9611454097103</v>
      </c>
      <c r="AK169" s="7">
        <f t="shared" si="15"/>
        <v>-16175.11886787774</v>
      </c>
      <c r="AL169" s="7">
        <f t="shared" si="15"/>
        <v>-17444.3218879913</v>
      </c>
      <c r="AM169" s="7">
        <f t="shared" si="15"/>
        <v>-19494.931470539439</v>
      </c>
      <c r="AN169" s="7">
        <f t="shared" si="15"/>
        <v>-21413.308388658501</v>
      </c>
      <c r="AO169" s="7">
        <f t="shared" si="15"/>
        <v>-23785.831517891897</v>
      </c>
      <c r="AP169" s="7">
        <f t="shared" si="15"/>
        <v>-26426.449695672498</v>
      </c>
    </row>
    <row r="171" spans="1:42" x14ac:dyDescent="0.25">
      <c r="B171" s="1" t="s">
        <v>0</v>
      </c>
      <c r="C171" s="1" t="s">
        <v>1</v>
      </c>
      <c r="D171" s="1" t="s">
        <v>2</v>
      </c>
      <c r="E171" s="1" t="s">
        <v>3</v>
      </c>
      <c r="F171" s="1" t="s">
        <v>4</v>
      </c>
      <c r="G171" s="1" t="s">
        <v>5</v>
      </c>
      <c r="H171" s="1" t="s">
        <v>6</v>
      </c>
      <c r="I171" s="1" t="s">
        <v>7</v>
      </c>
      <c r="J171" s="1" t="s">
        <v>8</v>
      </c>
      <c r="K171" s="1" t="s">
        <v>9</v>
      </c>
      <c r="L171" s="1" t="s">
        <v>10</v>
      </c>
      <c r="M171" s="1" t="s">
        <v>11</v>
      </c>
      <c r="N171" s="1" t="s">
        <v>12</v>
      </c>
      <c r="O171" s="1" t="s">
        <v>13</v>
      </c>
      <c r="P171" s="1" t="s">
        <v>14</v>
      </c>
      <c r="Q171" s="1" t="s">
        <v>15</v>
      </c>
      <c r="R171" s="1" t="s">
        <v>16</v>
      </c>
      <c r="S171" s="1" t="s">
        <v>17</v>
      </c>
      <c r="T171" s="1" t="s">
        <v>18</v>
      </c>
      <c r="U171" s="1" t="s">
        <v>19</v>
      </c>
      <c r="V171" s="1" t="s">
        <v>20</v>
      </c>
      <c r="W171" s="1" t="s">
        <v>21</v>
      </c>
      <c r="X171" s="1" t="s">
        <v>22</v>
      </c>
      <c r="Y171" s="1" t="s">
        <v>23</v>
      </c>
      <c r="Z171" s="1" t="s">
        <v>24</v>
      </c>
      <c r="AA171" s="1" t="s">
        <v>25</v>
      </c>
      <c r="AB171" s="1" t="s">
        <v>26</v>
      </c>
      <c r="AC171" s="1" t="s">
        <v>27</v>
      </c>
      <c r="AD171" s="1" t="s">
        <v>28</v>
      </c>
      <c r="AE171" s="1" t="s">
        <v>29</v>
      </c>
      <c r="AF171" s="1" t="s">
        <v>30</v>
      </c>
      <c r="AG171" s="1" t="s">
        <v>31</v>
      </c>
      <c r="AH171" s="1" t="s">
        <v>32</v>
      </c>
      <c r="AI171" s="1" t="s">
        <v>33</v>
      </c>
      <c r="AJ171" s="1" t="s">
        <v>34</v>
      </c>
      <c r="AK171" s="1" t="s">
        <v>35</v>
      </c>
      <c r="AL171" s="1" t="s">
        <v>36</v>
      </c>
      <c r="AM171" s="1" t="s">
        <v>37</v>
      </c>
      <c r="AN171" s="1" t="s">
        <v>38</v>
      </c>
      <c r="AO171" s="1" t="s">
        <v>39</v>
      </c>
      <c r="AP171" s="1" t="s">
        <v>40</v>
      </c>
    </row>
    <row r="172" spans="1:42" x14ac:dyDescent="0.25">
      <c r="A172" t="s">
        <v>44</v>
      </c>
      <c r="B172" s="7">
        <f>B151-B$130</f>
        <v>0</v>
      </c>
      <c r="C172" s="7">
        <f t="shared" ref="C172:AP172" si="16">C151-C$130</f>
        <v>0</v>
      </c>
      <c r="D172" s="7">
        <f t="shared" si="16"/>
        <v>0</v>
      </c>
      <c r="E172" s="7">
        <f t="shared" si="16"/>
        <v>0</v>
      </c>
      <c r="F172" s="7">
        <f t="shared" si="16"/>
        <v>0</v>
      </c>
      <c r="G172" s="7">
        <f t="shared" si="16"/>
        <v>0</v>
      </c>
      <c r="H172" s="7">
        <f t="shared" si="16"/>
        <v>-28.751656554697547</v>
      </c>
      <c r="I172" s="7">
        <f t="shared" si="16"/>
        <v>28.590184324653819</v>
      </c>
      <c r="J172" s="7">
        <f t="shared" si="16"/>
        <v>43.051425574027235</v>
      </c>
      <c r="K172" s="7">
        <f t="shared" si="16"/>
        <v>93.836683054425521</v>
      </c>
      <c r="L172" s="7">
        <f t="shared" si="16"/>
        <v>110.2132419385016</v>
      </c>
      <c r="M172" s="7">
        <f t="shared" si="16"/>
        <v>-104.14581635571085</v>
      </c>
      <c r="N172" s="7">
        <f t="shared" si="16"/>
        <v>-239.99059435990057</v>
      </c>
      <c r="O172" s="7">
        <f t="shared" si="16"/>
        <v>-306.17287555383518</v>
      </c>
      <c r="P172" s="7">
        <f t="shared" si="16"/>
        <v>-281.2522852406837</v>
      </c>
      <c r="Q172" s="7">
        <f t="shared" si="16"/>
        <v>-255.39338350069011</v>
      </c>
      <c r="R172" s="7">
        <f t="shared" si="16"/>
        <v>44.871200119494461</v>
      </c>
      <c r="S172" s="7">
        <f t="shared" si="16"/>
        <v>-113.96660451369826</v>
      </c>
      <c r="T172" s="7">
        <f t="shared" si="16"/>
        <v>142.8091366684821</v>
      </c>
      <c r="U172" s="7">
        <f t="shared" si="16"/>
        <v>267.62390862638131</v>
      </c>
      <c r="V172" s="7">
        <f t="shared" si="16"/>
        <v>613.13580100613763</v>
      </c>
      <c r="W172" s="7">
        <f t="shared" si="16"/>
        <v>652.95824060152518</v>
      </c>
      <c r="X172" s="7">
        <f t="shared" si="16"/>
        <v>759.6965522878163</v>
      </c>
      <c r="Y172" s="7">
        <f t="shared" si="16"/>
        <v>600.42698976868996</v>
      </c>
      <c r="Z172" s="7">
        <f t="shared" si="16"/>
        <v>731.77825465603382</v>
      </c>
      <c r="AA172" s="7">
        <f t="shared" si="16"/>
        <v>733.88795218861196</v>
      </c>
      <c r="AB172" s="7">
        <f t="shared" si="16"/>
        <v>349.86885169480229</v>
      </c>
      <c r="AC172" s="7">
        <f t="shared" si="16"/>
        <v>644.63171421099105</v>
      </c>
      <c r="AD172" s="7">
        <f t="shared" si="16"/>
        <v>800.45216095284559</v>
      </c>
      <c r="AE172" s="7">
        <f t="shared" si="16"/>
        <v>1030.0993835107656</v>
      </c>
      <c r="AF172" s="7">
        <f t="shared" si="16"/>
        <v>1299.3608589006762</v>
      </c>
      <c r="AG172" s="7">
        <f t="shared" si="16"/>
        <v>4463.8951287948876</v>
      </c>
      <c r="AH172" s="7">
        <f t="shared" si="16"/>
        <v>5165.3495777299395</v>
      </c>
      <c r="AI172" s="7">
        <f t="shared" si="16"/>
        <v>5280.1767140013981</v>
      </c>
      <c r="AJ172" s="7">
        <f t="shared" si="16"/>
        <v>5340.0420612167509</v>
      </c>
      <c r="AK172" s="7">
        <f t="shared" si="16"/>
        <v>20623.623637467623</v>
      </c>
      <c r="AL172" s="7">
        <f t="shared" si="16"/>
        <v>20064.963706017865</v>
      </c>
      <c r="AM172" s="7">
        <f t="shared" si="16"/>
        <v>20364.512166627188</v>
      </c>
      <c r="AN172" s="7">
        <f t="shared" si="16"/>
        <v>20200.971678298447</v>
      </c>
      <c r="AO172" s="7">
        <f t="shared" si="16"/>
        <v>21295.326149044486</v>
      </c>
      <c r="AP172" s="7">
        <f t="shared" si="16"/>
        <v>22941.061761448145</v>
      </c>
    </row>
    <row r="173" spans="1:42" x14ac:dyDescent="0.25">
      <c r="A173" t="s">
        <v>45</v>
      </c>
      <c r="B173" s="7">
        <f>B152-B$131</f>
        <v>0</v>
      </c>
      <c r="C173" s="7">
        <f t="shared" ref="C173:AP173" si="17">C152-C$131</f>
        <v>0</v>
      </c>
      <c r="D173" s="7">
        <f t="shared" si="17"/>
        <v>0</v>
      </c>
      <c r="E173" s="7">
        <f t="shared" si="17"/>
        <v>0</v>
      </c>
      <c r="F173" s="7">
        <f t="shared" si="17"/>
        <v>0</v>
      </c>
      <c r="G173" s="7">
        <f t="shared" si="17"/>
        <v>0</v>
      </c>
      <c r="H173" s="7">
        <f t="shared" si="17"/>
        <v>-30.988184784873738</v>
      </c>
      <c r="I173" s="7">
        <f t="shared" si="17"/>
        <v>32.379709905559139</v>
      </c>
      <c r="J173" s="7">
        <f t="shared" si="17"/>
        <v>-2.1067522812591051</v>
      </c>
      <c r="K173" s="7">
        <f t="shared" si="17"/>
        <v>25.891840248768858</v>
      </c>
      <c r="L173" s="7">
        <f t="shared" si="17"/>
        <v>58.081852471725142</v>
      </c>
      <c r="M173" s="7">
        <f t="shared" si="17"/>
        <v>-51.176132070431777</v>
      </c>
      <c r="N173" s="7">
        <f t="shared" si="17"/>
        <v>-33.42339186737081</v>
      </c>
      <c r="O173" s="7">
        <f t="shared" si="17"/>
        <v>-1.4139870760627673</v>
      </c>
      <c r="P173" s="7">
        <f t="shared" si="17"/>
        <v>-24.597299966597348</v>
      </c>
      <c r="Q173" s="7">
        <f t="shared" si="17"/>
        <v>-208.17940181680024</v>
      </c>
      <c r="R173" s="7">
        <f t="shared" si="17"/>
        <v>-281.63467827333807</v>
      </c>
      <c r="S173" s="7">
        <f t="shared" si="17"/>
        <v>-34.030326821412018</v>
      </c>
      <c r="T173" s="7">
        <f t="shared" si="17"/>
        <v>-342.94977750213002</v>
      </c>
      <c r="U173" s="7">
        <f t="shared" si="17"/>
        <v>164.01025032618782</v>
      </c>
      <c r="V173" s="7">
        <f t="shared" si="17"/>
        <v>775.87980612704268</v>
      </c>
      <c r="W173" s="7">
        <f t="shared" si="17"/>
        <v>743.46648766375438</v>
      </c>
      <c r="X173" s="7">
        <f t="shared" si="17"/>
        <v>626.66827951226151</v>
      </c>
      <c r="Y173" s="7">
        <f t="shared" si="17"/>
        <v>1671.841514198677</v>
      </c>
      <c r="Z173" s="7">
        <f t="shared" si="17"/>
        <v>1388.8318739987953</v>
      </c>
      <c r="AA173" s="7">
        <f t="shared" si="17"/>
        <v>1342.8397990464291</v>
      </c>
      <c r="AB173" s="7">
        <f t="shared" si="17"/>
        <v>1361.8817058726709</v>
      </c>
      <c r="AC173" s="7">
        <f t="shared" si="17"/>
        <v>1253.6266582475218</v>
      </c>
      <c r="AD173" s="7">
        <f t="shared" si="17"/>
        <v>973.08453132050636</v>
      </c>
      <c r="AE173" s="7">
        <f t="shared" si="17"/>
        <v>904.82258191840083</v>
      </c>
      <c r="AF173" s="7">
        <f t="shared" si="17"/>
        <v>1172.5670597027856</v>
      </c>
      <c r="AG173" s="7">
        <f t="shared" si="17"/>
        <v>2012.446280781216</v>
      </c>
      <c r="AH173" s="7">
        <f t="shared" si="17"/>
        <v>1319.1884542955158</v>
      </c>
      <c r="AI173" s="7">
        <f t="shared" si="17"/>
        <v>1480.5919675332989</v>
      </c>
      <c r="AJ173" s="7">
        <f t="shared" si="17"/>
        <v>1740.2774396909663</v>
      </c>
      <c r="AK173" s="7">
        <f t="shared" si="17"/>
        <v>9685.3882518119208</v>
      </c>
      <c r="AL173" s="7">
        <f t="shared" si="17"/>
        <v>12442.470379845763</v>
      </c>
      <c r="AM173" s="7">
        <f t="shared" si="17"/>
        <v>15019.228391691358</v>
      </c>
      <c r="AN173" s="7">
        <f t="shared" si="17"/>
        <v>18743.264488332847</v>
      </c>
      <c r="AO173" s="7">
        <f t="shared" si="17"/>
        <v>21046.631250947088</v>
      </c>
      <c r="AP173" s="7">
        <f t="shared" si="17"/>
        <v>22992.731007086695</v>
      </c>
    </row>
    <row r="174" spans="1:42" x14ac:dyDescent="0.25">
      <c r="A174" t="s">
        <v>48</v>
      </c>
      <c r="B174" s="7">
        <f>B153-B$132</f>
        <v>0</v>
      </c>
      <c r="C174" s="7">
        <f t="shared" ref="C174:AP174" si="18">C153-C$132</f>
        <v>0</v>
      </c>
      <c r="D174" s="7">
        <f t="shared" si="18"/>
        <v>0</v>
      </c>
      <c r="E174" s="7">
        <f t="shared" si="18"/>
        <v>0</v>
      </c>
      <c r="F174" s="7">
        <f t="shared" si="18"/>
        <v>0</v>
      </c>
      <c r="G174" s="7">
        <f t="shared" si="18"/>
        <v>0</v>
      </c>
      <c r="H174" s="7">
        <f t="shared" si="18"/>
        <v>59.739841339593113</v>
      </c>
      <c r="I174" s="7">
        <f t="shared" si="18"/>
        <v>-69.263250853597128</v>
      </c>
      <c r="J174" s="7">
        <f t="shared" si="18"/>
        <v>-37.750281029002508</v>
      </c>
      <c r="K174" s="7">
        <f t="shared" si="18"/>
        <v>-117.53140114635607</v>
      </c>
      <c r="L174" s="7">
        <f t="shared" si="18"/>
        <v>-160.98780434289074</v>
      </c>
      <c r="M174" s="7">
        <f t="shared" si="18"/>
        <v>165.54670845015789</v>
      </c>
      <c r="N174" s="7">
        <f t="shared" si="18"/>
        <v>277.13233593251789</v>
      </c>
      <c r="O174" s="7">
        <f t="shared" si="18"/>
        <v>322.17012314645399</v>
      </c>
      <c r="P174" s="7">
        <f t="shared" si="18"/>
        <v>316.04116120892286</v>
      </c>
      <c r="Q174" s="7">
        <f t="shared" si="18"/>
        <v>453.5817622536706</v>
      </c>
      <c r="R174" s="7">
        <f t="shared" si="18"/>
        <v>238.84505572714261</v>
      </c>
      <c r="S174" s="7">
        <f t="shared" si="18"/>
        <v>151.62765150392079</v>
      </c>
      <c r="T174" s="7">
        <f t="shared" si="18"/>
        <v>476.28498657808814</v>
      </c>
      <c r="U174" s="7">
        <f t="shared" si="18"/>
        <v>453.31613341058255</v>
      </c>
      <c r="V174" s="7">
        <f t="shared" si="18"/>
        <v>526.06878116964072</v>
      </c>
      <c r="W174" s="7">
        <f t="shared" si="18"/>
        <v>666.53478388402436</v>
      </c>
      <c r="X174" s="7">
        <f t="shared" si="18"/>
        <v>1225.8247825634317</v>
      </c>
      <c r="Y174" s="7">
        <f t="shared" si="18"/>
        <v>2055.8925535374146</v>
      </c>
      <c r="Z174" s="7">
        <f t="shared" si="18"/>
        <v>2524.1513064212922</v>
      </c>
      <c r="AA174" s="7">
        <f t="shared" si="18"/>
        <v>2550.1922153116466</v>
      </c>
      <c r="AB174" s="7">
        <f t="shared" si="18"/>
        <v>2940.2046679592167</v>
      </c>
      <c r="AC174" s="7">
        <f t="shared" si="18"/>
        <v>2769.3617521585693</v>
      </c>
      <c r="AD174" s="7">
        <f t="shared" si="18"/>
        <v>2889.2755226550798</v>
      </c>
      <c r="AE174" s="7">
        <f t="shared" si="18"/>
        <v>2683.9282175562839</v>
      </c>
      <c r="AF174" s="7">
        <f t="shared" si="18"/>
        <v>2149.7639452208969</v>
      </c>
      <c r="AG174" s="7">
        <f t="shared" si="18"/>
        <v>721.6246597453719</v>
      </c>
      <c r="AH174" s="7">
        <f t="shared" si="18"/>
        <v>703.86336819292046</v>
      </c>
      <c r="AI174" s="7">
        <f t="shared" si="18"/>
        <v>1399.6847454573144</v>
      </c>
      <c r="AJ174" s="7">
        <f t="shared" si="18"/>
        <v>2274.4151264266693</v>
      </c>
      <c r="AK174" s="7">
        <f t="shared" si="18"/>
        <v>5146.9748612704861</v>
      </c>
      <c r="AL174" s="7">
        <f t="shared" si="18"/>
        <v>5216.3952167503885</v>
      </c>
      <c r="AM174" s="7">
        <f t="shared" si="18"/>
        <v>5621.3858531021979</v>
      </c>
      <c r="AN174" s="7">
        <f t="shared" si="18"/>
        <v>5704.5239110737166</v>
      </c>
      <c r="AO174" s="7">
        <f t="shared" si="18"/>
        <v>6070.5006007537304</v>
      </c>
      <c r="AP174" s="7">
        <f t="shared" si="18"/>
        <v>6255.0358781861141</v>
      </c>
    </row>
    <row r="175" spans="1:42" x14ac:dyDescent="0.25">
      <c r="A175" t="s">
        <v>47</v>
      </c>
      <c r="B175" s="7">
        <f>B154-B$133</f>
        <v>0</v>
      </c>
      <c r="C175" s="7">
        <f t="shared" ref="C175:AP175" si="19">C154-C$133</f>
        <v>0</v>
      </c>
      <c r="D175" s="7">
        <f t="shared" si="19"/>
        <v>0</v>
      </c>
      <c r="E175" s="7">
        <f t="shared" si="19"/>
        <v>0</v>
      </c>
      <c r="F175" s="7">
        <f t="shared" si="19"/>
        <v>0</v>
      </c>
      <c r="G175" s="7">
        <f t="shared" si="19"/>
        <v>0</v>
      </c>
      <c r="H175" s="7">
        <f t="shared" si="19"/>
        <v>0</v>
      </c>
      <c r="I175" s="7">
        <f t="shared" si="19"/>
        <v>0</v>
      </c>
      <c r="J175" s="7">
        <f t="shared" si="19"/>
        <v>0</v>
      </c>
      <c r="K175" s="7">
        <f t="shared" si="19"/>
        <v>0</v>
      </c>
      <c r="L175" s="7">
        <f t="shared" si="19"/>
        <v>0</v>
      </c>
      <c r="M175" s="7">
        <f t="shared" si="19"/>
        <v>0</v>
      </c>
      <c r="N175" s="7">
        <f t="shared" si="19"/>
        <v>0</v>
      </c>
      <c r="O175" s="7">
        <f t="shared" si="19"/>
        <v>0</v>
      </c>
      <c r="P175" s="7">
        <f t="shared" si="19"/>
        <v>0</v>
      </c>
      <c r="Q175" s="7">
        <f t="shared" si="19"/>
        <v>0</v>
      </c>
      <c r="R175" s="7">
        <f t="shared" si="19"/>
        <v>0</v>
      </c>
      <c r="S175" s="7">
        <f t="shared" si="19"/>
        <v>0</v>
      </c>
      <c r="T175" s="7">
        <f t="shared" si="19"/>
        <v>0</v>
      </c>
      <c r="U175" s="7">
        <f t="shared" si="19"/>
        <v>0</v>
      </c>
      <c r="V175" s="7">
        <f t="shared" si="19"/>
        <v>0</v>
      </c>
      <c r="W175" s="7">
        <f t="shared" si="19"/>
        <v>0</v>
      </c>
      <c r="X175" s="7">
        <f t="shared" si="19"/>
        <v>0</v>
      </c>
      <c r="Y175" s="7">
        <f t="shared" si="19"/>
        <v>0</v>
      </c>
      <c r="Z175" s="7">
        <f t="shared" si="19"/>
        <v>0</v>
      </c>
      <c r="AA175" s="7">
        <f t="shared" si="19"/>
        <v>0</v>
      </c>
      <c r="AB175" s="7">
        <f t="shared" si="19"/>
        <v>0</v>
      </c>
      <c r="AC175" s="7">
        <f t="shared" si="19"/>
        <v>0</v>
      </c>
      <c r="AD175" s="7">
        <f t="shared" si="19"/>
        <v>0</v>
      </c>
      <c r="AE175" s="7">
        <f t="shared" si="19"/>
        <v>0</v>
      </c>
      <c r="AF175" s="7">
        <f t="shared" si="19"/>
        <v>0</v>
      </c>
      <c r="AG175" s="7">
        <f t="shared" si="19"/>
        <v>0</v>
      </c>
      <c r="AH175" s="7">
        <f t="shared" si="19"/>
        <v>0</v>
      </c>
      <c r="AI175" s="7">
        <f t="shared" si="19"/>
        <v>0</v>
      </c>
      <c r="AJ175" s="7">
        <f t="shared" si="19"/>
        <v>-560.53431746978811</v>
      </c>
      <c r="AK175" s="7">
        <f t="shared" si="19"/>
        <v>-19511.445920762344</v>
      </c>
      <c r="AL175" s="7">
        <f t="shared" si="19"/>
        <v>-20304.299271156338</v>
      </c>
      <c r="AM175" s="7">
        <f t="shared" si="19"/>
        <v>-21402.663673705425</v>
      </c>
      <c r="AN175" s="7">
        <f t="shared" si="19"/>
        <v>-23124.132878326403</v>
      </c>
      <c r="AO175" s="7">
        <f t="shared" si="19"/>
        <v>-24706.592159969427</v>
      </c>
      <c r="AP175" s="7">
        <f t="shared" si="19"/>
        <v>-25868.856789131256</v>
      </c>
    </row>
    <row r="176" spans="1:42" x14ac:dyDescent="0.25">
      <c r="A176" t="s">
        <v>42</v>
      </c>
      <c r="B176" s="7">
        <f>B155-B$134</f>
        <v>0</v>
      </c>
      <c r="C176" s="7">
        <f t="shared" ref="C176:AP176" si="20">C155-C$134</f>
        <v>0</v>
      </c>
      <c r="D176" s="7">
        <f t="shared" si="20"/>
        <v>0</v>
      </c>
      <c r="E176" s="7">
        <f t="shared" si="20"/>
        <v>0</v>
      </c>
      <c r="F176" s="7">
        <f t="shared" si="20"/>
        <v>0</v>
      </c>
      <c r="G176" s="7">
        <f t="shared" si="20"/>
        <v>0</v>
      </c>
      <c r="H176" s="7">
        <f t="shared" si="20"/>
        <v>0</v>
      </c>
      <c r="I176" s="7">
        <f t="shared" si="20"/>
        <v>0</v>
      </c>
      <c r="J176" s="7">
        <f t="shared" si="20"/>
        <v>0</v>
      </c>
      <c r="K176" s="7">
        <f t="shared" si="20"/>
        <v>0</v>
      </c>
      <c r="L176" s="7">
        <f t="shared" si="20"/>
        <v>0</v>
      </c>
      <c r="M176" s="7">
        <f t="shared" si="20"/>
        <v>0</v>
      </c>
      <c r="N176" s="7">
        <f t="shared" si="20"/>
        <v>0</v>
      </c>
      <c r="O176" s="7">
        <f t="shared" si="20"/>
        <v>0</v>
      </c>
      <c r="P176" s="7">
        <f t="shared" si="20"/>
        <v>0</v>
      </c>
      <c r="Q176" s="7">
        <f t="shared" si="20"/>
        <v>0</v>
      </c>
      <c r="R176" s="7">
        <f t="shared" si="20"/>
        <v>0</v>
      </c>
      <c r="S176" s="7">
        <f t="shared" si="20"/>
        <v>0</v>
      </c>
      <c r="T176" s="7">
        <f t="shared" si="20"/>
        <v>-270.54687352246299</v>
      </c>
      <c r="U176" s="7">
        <f t="shared" si="20"/>
        <v>-879.67786084638715</v>
      </c>
      <c r="V176" s="7">
        <f t="shared" si="20"/>
        <v>-1905.4379155560002</v>
      </c>
      <c r="W176" s="7">
        <f t="shared" si="20"/>
        <v>-2044.12608121011</v>
      </c>
      <c r="X176" s="7">
        <f t="shared" si="20"/>
        <v>-2589.5310024085602</v>
      </c>
      <c r="Y176" s="7">
        <f t="shared" si="20"/>
        <v>-4321.1601296001099</v>
      </c>
      <c r="Z176" s="7">
        <f t="shared" si="20"/>
        <v>-4647.3393855751601</v>
      </c>
      <c r="AA176" s="7">
        <f t="shared" si="20"/>
        <v>-4629.0964748906499</v>
      </c>
      <c r="AB176" s="7">
        <f t="shared" si="20"/>
        <v>-4647.3393855751601</v>
      </c>
      <c r="AC176" s="7">
        <f t="shared" si="20"/>
        <v>-4647.3393855751601</v>
      </c>
      <c r="AD176" s="7">
        <f t="shared" si="20"/>
        <v>-4647.3393855751601</v>
      </c>
      <c r="AE176" s="7">
        <f t="shared" si="20"/>
        <v>-4638.4157235501698</v>
      </c>
      <c r="AF176" s="7">
        <f t="shared" si="20"/>
        <v>-4647.1097470751602</v>
      </c>
      <c r="AG176" s="7">
        <f t="shared" si="20"/>
        <v>-7142.02314586596</v>
      </c>
      <c r="AH176" s="7">
        <f t="shared" si="20"/>
        <v>-7141.7356996159606</v>
      </c>
      <c r="AI176" s="7">
        <f t="shared" si="20"/>
        <v>-8209.6519148524712</v>
      </c>
      <c r="AJ176" s="7">
        <f t="shared" si="20"/>
        <v>-8852.9611454097103</v>
      </c>
      <c r="AK176" s="7">
        <f t="shared" si="20"/>
        <v>-16175.11886787774</v>
      </c>
      <c r="AL176" s="7">
        <f t="shared" si="20"/>
        <v>-17444.3218879913</v>
      </c>
      <c r="AM176" s="7">
        <f t="shared" si="20"/>
        <v>-19494.931470539439</v>
      </c>
      <c r="AN176" s="7">
        <f t="shared" si="20"/>
        <v>-21413.308388658501</v>
      </c>
      <c r="AO176" s="7">
        <f t="shared" si="20"/>
        <v>-23785.831517891897</v>
      </c>
      <c r="AP176" s="7">
        <f t="shared" si="20"/>
        <v>-26426.449695672498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2013-10-23T05:59:38Z</dcterms:modified>
</cp:coreProperties>
</file>