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00" yWindow="375" windowWidth="15600" windowHeight="9510" activeTab="2"/>
  </bookViews>
  <sheets>
    <sheet name="Chart 3.6 - Central" sheetId="5" r:id="rId1"/>
    <sheet name="Chart 3.6 - Low" sheetId="6" r:id="rId2"/>
    <sheet name="Chart 3.6 - High" sheetId="7" r:id="rId3"/>
  </sheets>
  <calcPr calcId="145621"/>
</workbook>
</file>

<file path=xl/calcChain.xml><?xml version="1.0" encoding="utf-8"?>
<calcChain xmlns="http://schemas.openxmlformats.org/spreadsheetml/2006/main">
  <c r="AE4" i="7" l="1"/>
  <c r="AF4" i="7" s="1"/>
  <c r="AG4" i="7" s="1"/>
  <c r="AH4" i="7" s="1"/>
  <c r="AE4" i="6"/>
  <c r="AF4" i="6" s="1"/>
  <c r="AG4" i="6" s="1"/>
  <c r="AH4" i="6" s="1"/>
  <c r="Z4" i="6"/>
  <c r="AA4" i="6" s="1"/>
  <c r="AB4" i="6" s="1"/>
  <c r="Y4" i="6"/>
  <c r="X10" i="6" l="1"/>
  <c r="AD8" i="7"/>
  <c r="AE8" i="7" s="1"/>
  <c r="AF8" i="7" s="1"/>
  <c r="AG8" i="7" s="1"/>
  <c r="AH8" i="7" s="1"/>
  <c r="AD10" i="7"/>
  <c r="AE10" i="7" s="1"/>
  <c r="AF10" i="7" s="1"/>
  <c r="AG10" i="7" s="1"/>
  <c r="AH10" i="7" s="1"/>
  <c r="X8" i="6"/>
  <c r="Y8" i="6" s="1"/>
  <c r="Z8" i="6" s="1"/>
  <c r="AA8" i="6" s="1"/>
  <c r="AB8" i="6" s="1"/>
  <c r="AD8" i="6"/>
  <c r="AE8" i="6" s="1"/>
  <c r="AF8" i="6" s="1"/>
  <c r="AG8" i="6" s="1"/>
  <c r="AH8" i="6" s="1"/>
  <c r="X8" i="5"/>
  <c r="AD8" i="5"/>
  <c r="AE8" i="5" s="1"/>
  <c r="AF8" i="5" s="1"/>
  <c r="AG8" i="5" s="1"/>
  <c r="AH8" i="5" s="1"/>
  <c r="AD9" i="6" l="1"/>
  <c r="AE9" i="6" s="1"/>
  <c r="AF9" i="6" s="1"/>
  <c r="AG9" i="6" s="1"/>
  <c r="AH9" i="6" s="1"/>
  <c r="X9" i="7"/>
  <c r="Y9" i="7" s="1"/>
  <c r="Z9" i="7" s="1"/>
  <c r="AA9" i="7" s="1"/>
  <c r="AB9" i="7" s="1"/>
  <c r="AD9" i="7"/>
  <c r="Y10" i="6"/>
  <c r="Z10" i="6" s="1"/>
  <c r="AA10" i="6" s="1"/>
  <c r="AB10" i="6" s="1"/>
  <c r="X10" i="7"/>
  <c r="X9" i="6"/>
  <c r="AD10" i="6"/>
  <c r="AE10" i="6" s="1"/>
  <c r="AF10" i="6" s="1"/>
  <c r="AG10" i="6" s="1"/>
  <c r="AH10" i="6" s="1"/>
  <c r="X8" i="7"/>
  <c r="Y8" i="7" s="1"/>
  <c r="Z8" i="7" s="1"/>
  <c r="AA8" i="7" s="1"/>
  <c r="AB8" i="7" s="1"/>
  <c r="X11" i="7" l="1"/>
  <c r="Y10" i="7"/>
  <c r="Z10" i="7" s="1"/>
  <c r="AA10" i="7" s="1"/>
  <c r="AB10" i="7" s="1"/>
  <c r="AE9" i="7"/>
  <c r="AF9" i="7" s="1"/>
  <c r="AG9" i="7" s="1"/>
  <c r="AH9" i="7" s="1"/>
  <c r="AD11" i="7"/>
  <c r="X11" i="6"/>
  <c r="Y9" i="6"/>
  <c r="Z9" i="6" s="1"/>
  <c r="AA9" i="6" s="1"/>
  <c r="AB9" i="6" s="1"/>
  <c r="AD11" i="6"/>
  <c r="X10" i="5"/>
  <c r="AD10" i="5"/>
  <c r="AE10" i="5" s="1"/>
  <c r="AF10" i="5" s="1"/>
  <c r="AG10" i="5" s="1"/>
  <c r="AH10" i="5" s="1"/>
  <c r="AD9" i="5"/>
  <c r="X9" i="5" l="1"/>
  <c r="X11" i="5" s="1"/>
  <c r="AD11" i="5"/>
  <c r="AE9" i="5"/>
  <c r="AF9" i="5" s="1"/>
  <c r="AG9" i="5" s="1"/>
  <c r="AH9" i="5" s="1"/>
  <c r="Y8" i="5"/>
  <c r="Z8" i="5" l="1"/>
  <c r="AA8" i="5" s="1"/>
  <c r="AB8" i="5" s="1"/>
  <c r="Y10" i="5"/>
  <c r="Z10" i="5" s="1"/>
  <c r="AA10" i="5" s="1"/>
  <c r="AB10" i="5" s="1"/>
  <c r="Y9" i="5" l="1"/>
  <c r="Z9" i="5" s="1"/>
  <c r="AA9" i="5" s="1"/>
  <c r="AB9" i="5" s="1"/>
</calcChain>
</file>

<file path=xl/sharedStrings.xml><?xml version="1.0" encoding="utf-8"?>
<sst xmlns="http://schemas.openxmlformats.org/spreadsheetml/2006/main" count="33" uniqueCount="13">
  <si>
    <t>Allocation</t>
  </si>
  <si>
    <t>Domestic abatement</t>
  </si>
  <si>
    <t>Without carbon pricing</t>
  </si>
  <si>
    <t>With carbon pricing</t>
  </si>
  <si>
    <t>Including overseas abatement</t>
  </si>
  <si>
    <t>Source: Treasury estimates from MMRF.</t>
  </si>
  <si>
    <t>Internationally-sourced abatement</t>
  </si>
  <si>
    <t>Climate Change Mitigation Scenarios - Modelling report provided to the Climate Change Authority in support of its Caps and Targets Review</t>
  </si>
  <si>
    <t>Charts and tables from the report</t>
  </si>
  <si>
    <t xml:space="preserve">Chart 3.6: Australia’s net emissions and sources of abatement </t>
  </si>
  <si>
    <t>Central policy scenario</t>
  </si>
  <si>
    <t>Low price scenario</t>
  </si>
  <si>
    <t>High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</si>
</sst>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3" tint="0.39994506668294322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3" tint="0.39997558519241921"/>
      <name val="Trebuchet MS"/>
      <family val="2"/>
    </font>
    <font>
      <sz val="8"/>
      <color theme="1"/>
      <name val="Arial"/>
      <family val="2"/>
      <scheme val="minor"/>
    </font>
    <font>
      <sz val="11"/>
      <color theme="3" tint="0.3999755851924192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quotePrefix="1"/>
    <xf numFmtId="9" fontId="0" fillId="0" borderId="0" xfId="0" applyNumberFormat="1"/>
    <xf numFmtId="0" fontId="0" fillId="0" borderId="0" xfId="0" applyFill="1"/>
    <xf numFmtId="0" fontId="2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/>
  </cellXfs>
  <cellStyles count="2">
    <cellStyle name="Normal" xfId="0" builtinId="0"/>
    <cellStyle name="Normal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379928315412336E-2"/>
          <c:y val="3.9687513780386811E-2"/>
          <c:w val="0.98862007168459565"/>
          <c:h val="0.88015624310980667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'Chart 3.6 - Central'!$A$8</c:f>
              <c:strCache>
                <c:ptCount val="1"/>
                <c:pt idx="0">
                  <c:v>Allocation</c:v>
                </c:pt>
              </c:strCache>
            </c:strRef>
          </c:tx>
          <c:spPr>
            <a:noFill/>
          </c:spPr>
          <c:invertIfNegative val="0"/>
          <c:val>
            <c:numRef>
              <c:f>'Chart 3.6 - Central'!$B$8:$AI$8</c:f>
              <c:numCache>
                <c:formatCode>0</c:formatCode>
                <c:ptCount val="34"/>
                <c:pt idx="22">
                  <c:v>554.84487267083011</c:v>
                </c:pt>
                <c:pt idx="23">
                  <c:v>554.84487267083011</c:v>
                </c:pt>
                <c:pt idx="24">
                  <c:v>554.84487267083011</c:v>
                </c:pt>
                <c:pt idx="25">
                  <c:v>554.84487267083011</c:v>
                </c:pt>
                <c:pt idx="26">
                  <c:v>554.84487267083011</c:v>
                </c:pt>
                <c:pt idx="28">
                  <c:v>408.32523281431816</c:v>
                </c:pt>
                <c:pt idx="29">
                  <c:v>408.32523281431816</c:v>
                </c:pt>
                <c:pt idx="30">
                  <c:v>408.32523281431816</c:v>
                </c:pt>
                <c:pt idx="31">
                  <c:v>408.32523281431816</c:v>
                </c:pt>
                <c:pt idx="32">
                  <c:v>408.32523281431816</c:v>
                </c:pt>
              </c:numCache>
            </c:numRef>
          </c:val>
        </c:ser>
        <c:ser>
          <c:idx val="5"/>
          <c:order val="4"/>
          <c:tx>
            <c:strRef>
              <c:f>'Chart 3.6 - Central'!$A$10</c:f>
              <c:strCache>
                <c:ptCount val="1"/>
                <c:pt idx="0">
                  <c:v>Internationally-sourced abatement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'Chart 3.6 - Central'!$B$10:$AH$10</c:f>
              <c:numCache>
                <c:formatCode>0</c:formatCode>
                <c:ptCount val="33"/>
                <c:pt idx="22">
                  <c:v>65.476971336604493</c:v>
                </c:pt>
                <c:pt idx="23">
                  <c:v>65.476971336604493</c:v>
                </c:pt>
                <c:pt idx="24">
                  <c:v>65.476971336604493</c:v>
                </c:pt>
                <c:pt idx="25">
                  <c:v>65.476971336604493</c:v>
                </c:pt>
                <c:pt idx="26">
                  <c:v>65.476971336604493</c:v>
                </c:pt>
                <c:pt idx="28">
                  <c:v>235.68601036281495</c:v>
                </c:pt>
                <c:pt idx="29">
                  <c:v>235.68601036281495</c:v>
                </c:pt>
                <c:pt idx="30">
                  <c:v>235.68601036281495</c:v>
                </c:pt>
                <c:pt idx="31">
                  <c:v>235.68601036281495</c:v>
                </c:pt>
                <c:pt idx="32">
                  <c:v>235.68601036281495</c:v>
                </c:pt>
              </c:numCache>
            </c:numRef>
          </c:val>
        </c:ser>
        <c:ser>
          <c:idx val="4"/>
          <c:order val="5"/>
          <c:tx>
            <c:strRef>
              <c:f>'Chart 3.6 - Central'!$A$9</c:f>
              <c:strCache>
                <c:ptCount val="1"/>
                <c:pt idx="0">
                  <c:v>Domestic abatement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44"/>
              <c:layout>
                <c:manualLayout>
                  <c:x val="2.2759856630824452E-3"/>
                  <c:y val="-4.9097239269874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0"/>
                  <c:y val="-4.1157416934587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'Chart 3.6 - Central'!$B$9:$AH$9</c:f>
              <c:numCache>
                <c:formatCode>0</c:formatCode>
                <c:ptCount val="33"/>
                <c:pt idx="22">
                  <c:v>65.029641017203744</c:v>
                </c:pt>
                <c:pt idx="23">
                  <c:v>65.029641017203744</c:v>
                </c:pt>
                <c:pt idx="24">
                  <c:v>65.029641017203744</c:v>
                </c:pt>
                <c:pt idx="25">
                  <c:v>65.029641017203744</c:v>
                </c:pt>
                <c:pt idx="26">
                  <c:v>65.029641017203744</c:v>
                </c:pt>
                <c:pt idx="28">
                  <c:v>156.48963483484499</c:v>
                </c:pt>
                <c:pt idx="29">
                  <c:v>156.48963483484499</c:v>
                </c:pt>
                <c:pt idx="30">
                  <c:v>156.48963483484499</c:v>
                </c:pt>
                <c:pt idx="31">
                  <c:v>156.48963483484499</c:v>
                </c:pt>
                <c:pt idx="32">
                  <c:v>156.48963483484499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8233856"/>
        <c:axId val="219947776"/>
      </c:barChart>
      <c:lineChart>
        <c:grouping val="standard"/>
        <c:varyColors val="0"/>
        <c:ser>
          <c:idx val="0"/>
          <c:order val="0"/>
          <c:tx>
            <c:strRef>
              <c:f>'Chart 3.6 - Central'!$A$5</c:f>
              <c:strCache>
                <c:ptCount val="1"/>
                <c:pt idx="0">
                  <c:v>Without carbon pricing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3.6 - Central'!$B$4:$V$4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3.6 - Central'!$B$5:$V$5</c:f>
              <c:numCache>
                <c:formatCode>0</c:formatCode>
                <c:ptCount val="21"/>
                <c:pt idx="0">
                  <c:v>589.61116316338814</c:v>
                </c:pt>
                <c:pt idx="1">
                  <c:v>584.50324159385127</c:v>
                </c:pt>
                <c:pt idx="2">
                  <c:v>601.67400523229674</c:v>
                </c:pt>
                <c:pt idx="3">
                  <c:v>609.67009828504933</c:v>
                </c:pt>
                <c:pt idx="4">
                  <c:v>615.2726149858172</c:v>
                </c:pt>
                <c:pt idx="5">
                  <c:v>629.61334935961986</c:v>
                </c:pt>
                <c:pt idx="6">
                  <c:v>647.78887340804317</c:v>
                </c:pt>
                <c:pt idx="7">
                  <c:v>658.94609208964187</c:v>
                </c:pt>
                <c:pt idx="8">
                  <c:v>670.25682505870554</c:v>
                </c:pt>
                <c:pt idx="9">
                  <c:v>678.99567046119</c:v>
                </c:pt>
                <c:pt idx="10">
                  <c:v>685.35148502463835</c:v>
                </c:pt>
                <c:pt idx="11">
                  <c:v>696.46933184353998</c:v>
                </c:pt>
                <c:pt idx="12">
                  <c:v>705.40597006996268</c:v>
                </c:pt>
                <c:pt idx="13">
                  <c:v>714.9133251778544</c:v>
                </c:pt>
                <c:pt idx="14">
                  <c:v>725.14517025878638</c:v>
                </c:pt>
                <c:pt idx="15">
                  <c:v>736.55196605273522</c:v>
                </c:pt>
                <c:pt idx="16">
                  <c:v>748.82709655798635</c:v>
                </c:pt>
                <c:pt idx="17">
                  <c:v>762.45426614195753</c:v>
                </c:pt>
                <c:pt idx="18">
                  <c:v>775.21680941349507</c:v>
                </c:pt>
                <c:pt idx="19">
                  <c:v>787.62247826308351</c:v>
                </c:pt>
                <c:pt idx="20">
                  <c:v>800.5008780119781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'Chart 3.6 - Central'!$A$6</c:f>
              <c:strCache>
                <c:ptCount val="1"/>
                <c:pt idx="0">
                  <c:v>With carbon pricing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'Chart 3.6 - Central'!$B$6:$V$6</c:f>
              <c:numCache>
                <c:formatCode>0</c:formatCode>
                <c:ptCount val="21"/>
                <c:pt idx="0">
                  <c:v>589.61116316338814</c:v>
                </c:pt>
                <c:pt idx="1">
                  <c:v>584.50324159385127</c:v>
                </c:pt>
                <c:pt idx="2">
                  <c:v>600.5492452322967</c:v>
                </c:pt>
                <c:pt idx="3">
                  <c:v>593.06331749425681</c:v>
                </c:pt>
                <c:pt idx="4">
                  <c:v>593.03839701543097</c:v>
                </c:pt>
                <c:pt idx="5">
                  <c:v>608.52432539154358</c:v>
                </c:pt>
                <c:pt idx="6">
                  <c:v>618.16607484997689</c:v>
                </c:pt>
                <c:pt idx="7">
                  <c:v>621.20719583393941</c:v>
                </c:pt>
                <c:pt idx="8">
                  <c:v>624.56259204292815</c:v>
                </c:pt>
                <c:pt idx="9">
                  <c:v>623.48375622625429</c:v>
                </c:pt>
                <c:pt idx="10">
                  <c:v>620.32184400743461</c:v>
                </c:pt>
                <c:pt idx="11">
                  <c:v>621.48321983064591</c:v>
                </c:pt>
                <c:pt idx="12">
                  <c:v>621.30993291025152</c:v>
                </c:pt>
                <c:pt idx="13">
                  <c:v>621.92289719294888</c:v>
                </c:pt>
                <c:pt idx="14">
                  <c:v>623.42638990756848</c:v>
                </c:pt>
                <c:pt idx="15">
                  <c:v>626.2546602362662</c:v>
                </c:pt>
                <c:pt idx="16">
                  <c:v>630.41490557455973</c:v>
                </c:pt>
                <c:pt idx="17">
                  <c:v>634.85492962333853</c:v>
                </c:pt>
                <c:pt idx="18">
                  <c:v>638.19837432593647</c:v>
                </c:pt>
                <c:pt idx="19">
                  <c:v>641.00076045395622</c:v>
                </c:pt>
                <c:pt idx="20">
                  <c:v>644.01124317713311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3.6 - Central'!$A$7</c:f>
              <c:strCache>
                <c:ptCount val="1"/>
                <c:pt idx="0">
                  <c:v>Including overseas abatement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3.6 - Central'!$B$4:$V$4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3.6 - Central'!$B$7:$V$7</c:f>
              <c:numCache>
                <c:formatCode>0</c:formatCode>
                <c:ptCount val="21"/>
                <c:pt idx="3">
                  <c:v>596.31754058068475</c:v>
                </c:pt>
                <c:pt idx="4">
                  <c:v>590.3928737364198</c:v>
                </c:pt>
                <c:pt idx="5">
                  <c:v>584.46820689215485</c:v>
                </c:pt>
                <c:pt idx="6">
                  <c:v>578.54354004788991</c:v>
                </c:pt>
                <c:pt idx="7">
                  <c:v>572.61887320362496</c:v>
                </c:pt>
                <c:pt idx="8">
                  <c:v>566.69420635936001</c:v>
                </c:pt>
                <c:pt idx="9">
                  <c:v>560.76953951509506</c:v>
                </c:pt>
                <c:pt idx="10">
                  <c:v>554.84487267083011</c:v>
                </c:pt>
                <c:pt idx="11">
                  <c:v>540.19214578285914</c:v>
                </c:pt>
                <c:pt idx="12">
                  <c:v>525.54026656413237</c:v>
                </c:pt>
                <c:pt idx="13">
                  <c:v>510.88838734540559</c:v>
                </c:pt>
                <c:pt idx="14">
                  <c:v>496.23650812667881</c:v>
                </c:pt>
                <c:pt idx="15">
                  <c:v>481.58462890795204</c:v>
                </c:pt>
                <c:pt idx="16">
                  <c:v>466.93274968922526</c:v>
                </c:pt>
                <c:pt idx="17">
                  <c:v>452.28087047049848</c:v>
                </c:pt>
                <c:pt idx="18">
                  <c:v>437.62899125177171</c:v>
                </c:pt>
                <c:pt idx="19">
                  <c:v>422.97711203304493</c:v>
                </c:pt>
                <c:pt idx="20">
                  <c:v>408.32523281431816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33856"/>
        <c:axId val="219947776"/>
      </c:lineChart>
      <c:catAx>
        <c:axId val="218233856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9477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9947776"/>
        <c:scaling>
          <c:orientation val="minMax"/>
          <c:max val="1000"/>
          <c:min val="0"/>
        </c:scaling>
        <c:delete val="0"/>
        <c:axPos val="l"/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233856"/>
        <c:crosses val="autoZero"/>
        <c:crossBetween val="midCat"/>
        <c:majorUnit val="200"/>
      </c:valAx>
      <c:spPr>
        <a:solidFill>
          <a:srgbClr val="FFFFFF"/>
        </a:solidFill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5"/>
          <c:y val="0.91689615170005256"/>
          <c:w val="0.92275985663083426"/>
          <c:h val="6.5464953286442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379928315412336E-2"/>
          <c:y val="3.9687513780386811E-2"/>
          <c:w val="0.98862007168459565"/>
          <c:h val="0.88015624310980667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'Chart 3.6 - Low'!$A$8</c:f>
              <c:strCache>
                <c:ptCount val="1"/>
                <c:pt idx="0">
                  <c:v>Allocation</c:v>
                </c:pt>
              </c:strCache>
            </c:strRef>
          </c:tx>
          <c:spPr>
            <a:noFill/>
          </c:spPr>
          <c:invertIfNegative val="0"/>
          <c:val>
            <c:numRef>
              <c:f>'Chart 3.6 - Low'!$B$8:$AH$8</c:f>
              <c:numCache>
                <c:formatCode>0</c:formatCode>
                <c:ptCount val="33"/>
                <c:pt idx="22">
                  <c:v>554.84487267083011</c:v>
                </c:pt>
                <c:pt idx="23">
                  <c:v>554.84487267083011</c:v>
                </c:pt>
                <c:pt idx="24">
                  <c:v>554.84487267083011</c:v>
                </c:pt>
                <c:pt idx="25">
                  <c:v>554.84487267083011</c:v>
                </c:pt>
                <c:pt idx="26">
                  <c:v>554.84487267083011</c:v>
                </c:pt>
                <c:pt idx="28">
                  <c:v>408.32523281431816</c:v>
                </c:pt>
                <c:pt idx="29">
                  <c:v>408.32523281431816</c:v>
                </c:pt>
                <c:pt idx="30">
                  <c:v>408.32523281431816</c:v>
                </c:pt>
                <c:pt idx="31">
                  <c:v>408.32523281431816</c:v>
                </c:pt>
                <c:pt idx="32">
                  <c:v>408.32523281431816</c:v>
                </c:pt>
              </c:numCache>
            </c:numRef>
          </c:val>
        </c:ser>
        <c:ser>
          <c:idx val="5"/>
          <c:order val="4"/>
          <c:tx>
            <c:strRef>
              <c:f>'Chart 3.6 - Low'!$A$10</c:f>
              <c:strCache>
                <c:ptCount val="1"/>
                <c:pt idx="0">
                  <c:v>Internationally-sourced abatement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'Chart 3.6 - Low'!$B$10:$AH$10</c:f>
              <c:numCache>
                <c:formatCode>0</c:formatCode>
                <c:ptCount val="33"/>
                <c:pt idx="22">
                  <c:v>95.911893898748758</c:v>
                </c:pt>
                <c:pt idx="23">
                  <c:v>95.911893898748758</c:v>
                </c:pt>
                <c:pt idx="24">
                  <c:v>95.911893898748758</c:v>
                </c:pt>
                <c:pt idx="25">
                  <c:v>95.911893898748758</c:v>
                </c:pt>
                <c:pt idx="26">
                  <c:v>95.911893898748758</c:v>
                </c:pt>
                <c:pt idx="28">
                  <c:v>263.3861752868828</c:v>
                </c:pt>
                <c:pt idx="29">
                  <c:v>263.3861752868828</c:v>
                </c:pt>
                <c:pt idx="30">
                  <c:v>263.3861752868828</c:v>
                </c:pt>
                <c:pt idx="31">
                  <c:v>263.3861752868828</c:v>
                </c:pt>
                <c:pt idx="32">
                  <c:v>263.3861752868828</c:v>
                </c:pt>
              </c:numCache>
            </c:numRef>
          </c:val>
        </c:ser>
        <c:ser>
          <c:idx val="4"/>
          <c:order val="5"/>
          <c:tx>
            <c:strRef>
              <c:f>'Chart 3.6 - Low'!$A$9</c:f>
              <c:strCache>
                <c:ptCount val="1"/>
                <c:pt idx="0">
                  <c:v>Domestic abatement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44"/>
              <c:layout>
                <c:manualLayout>
                  <c:x val="2.2759856630824452E-3"/>
                  <c:y val="-4.9097239269874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0"/>
                  <c:y val="-4.1157416934587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'Chart 3.6 - Low'!$B$9:$AH$9</c:f>
              <c:numCache>
                <c:formatCode>0</c:formatCode>
                <c:ptCount val="33"/>
                <c:pt idx="22">
                  <c:v>34.594718455059478</c:v>
                </c:pt>
                <c:pt idx="23">
                  <c:v>34.594718455059478</c:v>
                </c:pt>
                <c:pt idx="24">
                  <c:v>34.594718455059478</c:v>
                </c:pt>
                <c:pt idx="25">
                  <c:v>34.594718455059478</c:v>
                </c:pt>
                <c:pt idx="26">
                  <c:v>34.594718455059478</c:v>
                </c:pt>
                <c:pt idx="28">
                  <c:v>128.78946991077714</c:v>
                </c:pt>
                <c:pt idx="29">
                  <c:v>128.78946991077714</c:v>
                </c:pt>
                <c:pt idx="30">
                  <c:v>128.78946991077714</c:v>
                </c:pt>
                <c:pt idx="31">
                  <c:v>128.78946991077714</c:v>
                </c:pt>
                <c:pt idx="32">
                  <c:v>128.78946991077714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0314240"/>
        <c:axId val="220316032"/>
      </c:barChart>
      <c:lineChart>
        <c:grouping val="standard"/>
        <c:varyColors val="0"/>
        <c:ser>
          <c:idx val="0"/>
          <c:order val="0"/>
          <c:tx>
            <c:strRef>
              <c:f>'Chart 3.6 - Low'!$A$5</c:f>
              <c:strCache>
                <c:ptCount val="1"/>
                <c:pt idx="0">
                  <c:v>Without carbon pricing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3.6 - Central'!$B$4:$V$4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3.6 - Low'!$B$5:$V$5</c:f>
              <c:numCache>
                <c:formatCode>0</c:formatCode>
                <c:ptCount val="21"/>
                <c:pt idx="0">
                  <c:v>589.61116316338814</c:v>
                </c:pt>
                <c:pt idx="1">
                  <c:v>584.50324159385127</c:v>
                </c:pt>
                <c:pt idx="2">
                  <c:v>601.67400523229674</c:v>
                </c:pt>
                <c:pt idx="3">
                  <c:v>609.67009828504933</c:v>
                </c:pt>
                <c:pt idx="4">
                  <c:v>615.2726149858172</c:v>
                </c:pt>
                <c:pt idx="5">
                  <c:v>629.61334935961986</c:v>
                </c:pt>
                <c:pt idx="6">
                  <c:v>647.78887340804317</c:v>
                </c:pt>
                <c:pt idx="7">
                  <c:v>658.94609208964187</c:v>
                </c:pt>
                <c:pt idx="8">
                  <c:v>670.25682505870554</c:v>
                </c:pt>
                <c:pt idx="9">
                  <c:v>678.99567046119</c:v>
                </c:pt>
                <c:pt idx="10">
                  <c:v>685.35148502463835</c:v>
                </c:pt>
                <c:pt idx="11">
                  <c:v>696.46933184353998</c:v>
                </c:pt>
                <c:pt idx="12">
                  <c:v>705.40597006996268</c:v>
                </c:pt>
                <c:pt idx="13">
                  <c:v>714.9133251778544</c:v>
                </c:pt>
                <c:pt idx="14">
                  <c:v>725.14517025878638</c:v>
                </c:pt>
                <c:pt idx="15">
                  <c:v>736.55196605273522</c:v>
                </c:pt>
                <c:pt idx="16">
                  <c:v>748.82709655798635</c:v>
                </c:pt>
                <c:pt idx="17">
                  <c:v>762.45426614195753</c:v>
                </c:pt>
                <c:pt idx="18">
                  <c:v>775.21680941349507</c:v>
                </c:pt>
                <c:pt idx="19">
                  <c:v>787.62247826308351</c:v>
                </c:pt>
                <c:pt idx="20">
                  <c:v>800.5008780119781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'Chart 3.6 - Low'!$A$6</c:f>
              <c:strCache>
                <c:ptCount val="1"/>
                <c:pt idx="0">
                  <c:v>With carbon pricing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'Chart 3.6 - Low'!$B$6:$V$6</c:f>
              <c:numCache>
                <c:formatCode>0</c:formatCode>
                <c:ptCount val="21"/>
                <c:pt idx="0">
                  <c:v>589.61116316338814</c:v>
                </c:pt>
                <c:pt idx="1">
                  <c:v>584.50324159385127</c:v>
                </c:pt>
                <c:pt idx="2">
                  <c:v>600.5492452322967</c:v>
                </c:pt>
                <c:pt idx="3">
                  <c:v>593.06331749425681</c:v>
                </c:pt>
                <c:pt idx="4">
                  <c:v>593.07131818931657</c:v>
                </c:pt>
                <c:pt idx="5">
                  <c:v>609.29076220769412</c:v>
                </c:pt>
                <c:pt idx="6">
                  <c:v>622.59715507151805</c:v>
                </c:pt>
                <c:pt idx="7">
                  <c:v>633.43756292852595</c:v>
                </c:pt>
                <c:pt idx="8">
                  <c:v>644.08373295247952</c:v>
                </c:pt>
                <c:pt idx="9">
                  <c:v>648.6027695827371</c:v>
                </c:pt>
                <c:pt idx="10">
                  <c:v>650.75676656957887</c:v>
                </c:pt>
                <c:pt idx="11">
                  <c:v>652.98496925607833</c:v>
                </c:pt>
                <c:pt idx="12">
                  <c:v>655.2562873925981</c:v>
                </c:pt>
                <c:pt idx="13">
                  <c:v>658.92939074586297</c:v>
                </c:pt>
                <c:pt idx="14">
                  <c:v>659.85729887104662</c:v>
                </c:pt>
                <c:pt idx="15">
                  <c:v>664.27424989772726</c:v>
                </c:pt>
                <c:pt idx="16">
                  <c:v>667.16723461016136</c:v>
                </c:pt>
                <c:pt idx="17">
                  <c:v>669.90981566271046</c:v>
                </c:pt>
                <c:pt idx="18">
                  <c:v>671.93531759808877</c:v>
                </c:pt>
                <c:pt idx="19">
                  <c:v>671.70475108388587</c:v>
                </c:pt>
                <c:pt idx="20">
                  <c:v>671.71140810120096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3.6 - Low'!$A$7</c:f>
              <c:strCache>
                <c:ptCount val="1"/>
                <c:pt idx="0">
                  <c:v>Including overseas abatement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3.6 - Central'!$B$4:$V$4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3.6 - Low'!$B$7:$V$7</c:f>
              <c:numCache>
                <c:formatCode>0</c:formatCode>
                <c:ptCount val="21"/>
                <c:pt idx="3">
                  <c:v>596.31754058068475</c:v>
                </c:pt>
                <c:pt idx="4">
                  <c:v>590.3928737364198</c:v>
                </c:pt>
                <c:pt idx="5">
                  <c:v>584.46820689215485</c:v>
                </c:pt>
                <c:pt idx="6">
                  <c:v>578.54354004788991</c:v>
                </c:pt>
                <c:pt idx="7">
                  <c:v>572.61887320362496</c:v>
                </c:pt>
                <c:pt idx="8">
                  <c:v>566.69420635936001</c:v>
                </c:pt>
                <c:pt idx="9">
                  <c:v>560.76953951509506</c:v>
                </c:pt>
                <c:pt idx="10">
                  <c:v>554.84487267083011</c:v>
                </c:pt>
                <c:pt idx="11">
                  <c:v>540.19214578285914</c:v>
                </c:pt>
                <c:pt idx="12">
                  <c:v>525.54026656413237</c:v>
                </c:pt>
                <c:pt idx="13">
                  <c:v>510.88838734540559</c:v>
                </c:pt>
                <c:pt idx="14">
                  <c:v>496.23650812667881</c:v>
                </c:pt>
                <c:pt idx="15">
                  <c:v>481.58462890795204</c:v>
                </c:pt>
                <c:pt idx="16">
                  <c:v>466.93274968922526</c:v>
                </c:pt>
                <c:pt idx="17">
                  <c:v>452.28087047049848</c:v>
                </c:pt>
                <c:pt idx="18">
                  <c:v>437.62899125177171</c:v>
                </c:pt>
                <c:pt idx="19">
                  <c:v>422.97711203304493</c:v>
                </c:pt>
                <c:pt idx="20">
                  <c:v>408.32523281431816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14240"/>
        <c:axId val="220316032"/>
      </c:lineChart>
      <c:catAx>
        <c:axId val="22031424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3160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0316032"/>
        <c:scaling>
          <c:orientation val="minMax"/>
          <c:max val="1000"/>
          <c:min val="0"/>
        </c:scaling>
        <c:delete val="0"/>
        <c:axPos val="l"/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314240"/>
        <c:crosses val="autoZero"/>
        <c:crossBetween val="midCat"/>
        <c:majorUnit val="200"/>
      </c:valAx>
      <c:spPr>
        <a:solidFill>
          <a:srgbClr val="FFFFFF"/>
        </a:solidFill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5"/>
          <c:y val="0.91689615170005256"/>
          <c:w val="0.92275985663083426"/>
          <c:h val="6.5464953286442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5931899641577062E-2"/>
          <c:y val="3.9687500000000001E-2"/>
          <c:w val="0.98406810035842296"/>
          <c:h val="0.88015624999999997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'Chart 3.6 - High'!$A$8</c:f>
              <c:strCache>
                <c:ptCount val="1"/>
                <c:pt idx="0">
                  <c:v>Allocation</c:v>
                </c:pt>
              </c:strCache>
            </c:strRef>
          </c:tx>
          <c:spPr>
            <a:noFill/>
          </c:spPr>
          <c:invertIfNegative val="0"/>
          <c:val>
            <c:numRef>
              <c:f>'Chart 3.6 - High'!$B$8:$AH$8</c:f>
              <c:numCache>
                <c:formatCode>0</c:formatCode>
                <c:ptCount val="33"/>
                <c:pt idx="22">
                  <c:v>437.62983892101607</c:v>
                </c:pt>
                <c:pt idx="23">
                  <c:v>437.62983892101607</c:v>
                </c:pt>
                <c:pt idx="24">
                  <c:v>437.62983892101607</c:v>
                </c:pt>
                <c:pt idx="25">
                  <c:v>437.62983892101607</c:v>
                </c:pt>
                <c:pt idx="26">
                  <c:v>437.62983892101607</c:v>
                </c:pt>
                <c:pt idx="28">
                  <c:v>330.18187698110876</c:v>
                </c:pt>
                <c:pt idx="29">
                  <c:v>330.18187698110876</c:v>
                </c:pt>
                <c:pt idx="30">
                  <c:v>330.18187698110876</c:v>
                </c:pt>
                <c:pt idx="31">
                  <c:v>330.18187698110876</c:v>
                </c:pt>
                <c:pt idx="32">
                  <c:v>330.18187698110876</c:v>
                </c:pt>
              </c:numCache>
            </c:numRef>
          </c:val>
        </c:ser>
        <c:ser>
          <c:idx val="5"/>
          <c:order val="4"/>
          <c:tx>
            <c:strRef>
              <c:f>'Chart 3.6 - High'!$A$10</c:f>
              <c:strCache>
                <c:ptCount val="1"/>
                <c:pt idx="0">
                  <c:v>Internationally-sourced abatement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'Chart 3.6 - High'!$B$10:$AH$10</c:f>
              <c:numCache>
                <c:formatCode>0</c:formatCode>
                <c:ptCount val="33"/>
                <c:pt idx="22">
                  <c:v>113.84522092776496</c:v>
                </c:pt>
                <c:pt idx="23">
                  <c:v>113.84522092776496</c:v>
                </c:pt>
                <c:pt idx="24">
                  <c:v>113.84522092776496</c:v>
                </c:pt>
                <c:pt idx="25">
                  <c:v>113.84522092776496</c:v>
                </c:pt>
                <c:pt idx="26">
                  <c:v>113.84522092776496</c:v>
                </c:pt>
                <c:pt idx="28">
                  <c:v>134.91630890122258</c:v>
                </c:pt>
                <c:pt idx="29">
                  <c:v>134.91630890122258</c:v>
                </c:pt>
                <c:pt idx="30">
                  <c:v>134.91630890122258</c:v>
                </c:pt>
                <c:pt idx="31">
                  <c:v>134.91630890122258</c:v>
                </c:pt>
                <c:pt idx="32">
                  <c:v>134.91630890122258</c:v>
                </c:pt>
              </c:numCache>
            </c:numRef>
          </c:val>
        </c:ser>
        <c:ser>
          <c:idx val="4"/>
          <c:order val="5"/>
          <c:tx>
            <c:strRef>
              <c:f>'Chart 3.6 - High'!$A$9</c:f>
              <c:strCache>
                <c:ptCount val="1"/>
                <c:pt idx="0">
                  <c:v>Domestic abatement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44"/>
              <c:layout>
                <c:manualLayout>
                  <c:x val="2.2759856630824452E-3"/>
                  <c:y val="-4.9097239269874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0"/>
                  <c:y val="-4.1157416934587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6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'Chart 3.6 - High'!$B$9:$AH$9</c:f>
              <c:numCache>
                <c:formatCode>0</c:formatCode>
                <c:ptCount val="33"/>
                <c:pt idx="22">
                  <c:v>133.87642517585732</c:v>
                </c:pt>
                <c:pt idx="23">
                  <c:v>133.87642517585732</c:v>
                </c:pt>
                <c:pt idx="24">
                  <c:v>133.87642517585732</c:v>
                </c:pt>
                <c:pt idx="25">
                  <c:v>133.87642517585732</c:v>
                </c:pt>
                <c:pt idx="26">
                  <c:v>133.87642517585732</c:v>
                </c:pt>
                <c:pt idx="28">
                  <c:v>335.40269212964677</c:v>
                </c:pt>
                <c:pt idx="29">
                  <c:v>335.40269212964677</c:v>
                </c:pt>
                <c:pt idx="30">
                  <c:v>335.40269212964677</c:v>
                </c:pt>
                <c:pt idx="31">
                  <c:v>335.40269212964677</c:v>
                </c:pt>
                <c:pt idx="32">
                  <c:v>335.40269212964677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0702208"/>
        <c:axId val="220703744"/>
      </c:barChart>
      <c:lineChart>
        <c:grouping val="standard"/>
        <c:varyColors val="0"/>
        <c:ser>
          <c:idx val="0"/>
          <c:order val="0"/>
          <c:tx>
            <c:strRef>
              <c:f>'Chart 3.6 - High'!$A$5</c:f>
              <c:strCache>
                <c:ptCount val="1"/>
                <c:pt idx="0">
                  <c:v>Without carbon pricing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'Chart 3.6 - Central'!$B$4:$V$4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3.6 - High'!$B$5:$V$5</c:f>
              <c:numCache>
                <c:formatCode>0</c:formatCode>
                <c:ptCount val="21"/>
                <c:pt idx="0">
                  <c:v>589.61116316338814</c:v>
                </c:pt>
                <c:pt idx="1">
                  <c:v>584.50324159385127</c:v>
                </c:pt>
                <c:pt idx="2">
                  <c:v>601.67400523229674</c:v>
                </c:pt>
                <c:pt idx="3">
                  <c:v>609.67009828504933</c:v>
                </c:pt>
                <c:pt idx="4">
                  <c:v>615.2726149858172</c:v>
                </c:pt>
                <c:pt idx="5">
                  <c:v>629.61334935961986</c:v>
                </c:pt>
                <c:pt idx="6">
                  <c:v>647.78887340804317</c:v>
                </c:pt>
                <c:pt idx="7">
                  <c:v>658.94609208964187</c:v>
                </c:pt>
                <c:pt idx="8">
                  <c:v>670.25682505870554</c:v>
                </c:pt>
                <c:pt idx="9">
                  <c:v>678.99567046119</c:v>
                </c:pt>
                <c:pt idx="10">
                  <c:v>685.35148502463835</c:v>
                </c:pt>
                <c:pt idx="11">
                  <c:v>696.46933184353998</c:v>
                </c:pt>
                <c:pt idx="12">
                  <c:v>705.40597006996268</c:v>
                </c:pt>
                <c:pt idx="13">
                  <c:v>714.9133251778544</c:v>
                </c:pt>
                <c:pt idx="14">
                  <c:v>725.14517025878638</c:v>
                </c:pt>
                <c:pt idx="15">
                  <c:v>736.55196605273522</c:v>
                </c:pt>
                <c:pt idx="16">
                  <c:v>748.82709655798635</c:v>
                </c:pt>
                <c:pt idx="17">
                  <c:v>762.45426614195753</c:v>
                </c:pt>
                <c:pt idx="18">
                  <c:v>775.21680941349507</c:v>
                </c:pt>
                <c:pt idx="19">
                  <c:v>787.62247826308351</c:v>
                </c:pt>
                <c:pt idx="20">
                  <c:v>800.5008780119781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'Chart 3.6 - High'!$A$6</c:f>
              <c:strCache>
                <c:ptCount val="1"/>
                <c:pt idx="0">
                  <c:v>With carbon pricing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'Chart 3.6 - High'!$B$6:$V$6</c:f>
              <c:numCache>
                <c:formatCode>0</c:formatCode>
                <c:ptCount val="21"/>
                <c:pt idx="0">
                  <c:v>589.61116316338814</c:v>
                </c:pt>
                <c:pt idx="1">
                  <c:v>584.50324159385127</c:v>
                </c:pt>
                <c:pt idx="2">
                  <c:v>600.5492452322967</c:v>
                </c:pt>
                <c:pt idx="3">
                  <c:v>593.06331749425681</c:v>
                </c:pt>
                <c:pt idx="4">
                  <c:v>592.36516470246727</c:v>
                </c:pt>
                <c:pt idx="5">
                  <c:v>605.58655371917769</c:v>
                </c:pt>
                <c:pt idx="6">
                  <c:v>605.24333555440069</c:v>
                </c:pt>
                <c:pt idx="7">
                  <c:v>598.60311231476135</c:v>
                </c:pt>
                <c:pt idx="8">
                  <c:v>587.41636150419913</c:v>
                </c:pt>
                <c:pt idx="9">
                  <c:v>568.28103650919957</c:v>
                </c:pt>
                <c:pt idx="10">
                  <c:v>551.47505984878103</c:v>
                </c:pt>
                <c:pt idx="11">
                  <c:v>540.62047928544075</c:v>
                </c:pt>
                <c:pt idx="12">
                  <c:v>527.0780470928953</c:v>
                </c:pt>
                <c:pt idx="13">
                  <c:v>516.7419621468041</c:v>
                </c:pt>
                <c:pt idx="14">
                  <c:v>506.27159716711515</c:v>
                </c:pt>
                <c:pt idx="15">
                  <c:v>496.94268253302744</c:v>
                </c:pt>
                <c:pt idx="16">
                  <c:v>488.65800089785398</c:v>
                </c:pt>
                <c:pt idx="17">
                  <c:v>480.2486707788226</c:v>
                </c:pt>
                <c:pt idx="18">
                  <c:v>473.58516925828576</c:v>
                </c:pt>
                <c:pt idx="19">
                  <c:v>468.17439470254033</c:v>
                </c:pt>
                <c:pt idx="20">
                  <c:v>465.09818588233134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3.6 - High'!$A$7</c:f>
              <c:strCache>
                <c:ptCount val="1"/>
                <c:pt idx="0">
                  <c:v>Including overseas abatement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'Chart 3.6 - Central'!$B$4:$V$4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3.6 - High'!$B$7:$V$7</c:f>
              <c:numCache>
                <c:formatCode>0</c:formatCode>
                <c:ptCount val="21"/>
                <c:pt idx="3">
                  <c:v>561.15303045574046</c:v>
                </c:pt>
                <c:pt idx="4">
                  <c:v>543.50686023649405</c:v>
                </c:pt>
                <c:pt idx="5">
                  <c:v>525.86069001724763</c:v>
                </c:pt>
                <c:pt idx="6">
                  <c:v>508.21451979800133</c:v>
                </c:pt>
                <c:pt idx="7">
                  <c:v>490.56834957875498</c:v>
                </c:pt>
                <c:pt idx="8">
                  <c:v>472.92217935950862</c:v>
                </c:pt>
                <c:pt idx="9">
                  <c:v>455.27600914026226</c:v>
                </c:pt>
                <c:pt idx="10">
                  <c:v>437.62983892101607</c:v>
                </c:pt>
                <c:pt idx="11">
                  <c:v>426.88427982470552</c:v>
                </c:pt>
                <c:pt idx="12">
                  <c:v>416.13956839763921</c:v>
                </c:pt>
                <c:pt idx="13">
                  <c:v>405.3948569705729</c:v>
                </c:pt>
                <c:pt idx="14">
                  <c:v>394.6501455435066</c:v>
                </c:pt>
                <c:pt idx="15">
                  <c:v>383.90543411644029</c:v>
                </c:pt>
                <c:pt idx="16">
                  <c:v>373.16072268937398</c:v>
                </c:pt>
                <c:pt idx="17">
                  <c:v>362.41601126230768</c:v>
                </c:pt>
                <c:pt idx="18">
                  <c:v>351.67129983524137</c:v>
                </c:pt>
                <c:pt idx="19">
                  <c:v>340.92658840817506</c:v>
                </c:pt>
                <c:pt idx="20">
                  <c:v>330.18187698110876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02208"/>
        <c:axId val="220703744"/>
      </c:lineChart>
      <c:catAx>
        <c:axId val="22070220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7037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0703744"/>
        <c:scaling>
          <c:orientation val="minMax"/>
          <c:max val="1000"/>
          <c:min val="0"/>
        </c:scaling>
        <c:delete val="0"/>
        <c:axPos val="l"/>
        <c:numFmt formatCode="0" sourceLinked="1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702208"/>
        <c:crosses val="autoZero"/>
        <c:crossBetween val="midCat"/>
        <c:majorUnit val="200"/>
      </c:valAx>
      <c:spPr>
        <a:solidFill>
          <a:srgbClr val="FFFFFF"/>
        </a:solidFill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293625</xdr:colOff>
      <xdr:row>29</xdr:row>
      <xdr:rowOff>70124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0.3393</cdr:x>
      <cdr:y>0.30963</cdr:y>
    </cdr:from>
    <cdr:to>
      <cdr:x>0.65122</cdr:x>
      <cdr:y>0.31009</cdr:y>
    </cdr:to>
    <cdr:sp macro="" textlink="">
      <cdr:nvSpPr>
        <cdr:cNvPr id="6" name="Straight Connector 5"/>
        <cdr:cNvSpPr/>
      </cdr:nvSpPr>
      <cdr:spPr>
        <a:xfrm xmlns:a="http://schemas.openxmlformats.org/drawingml/2006/main" flipH="1" flipV="1">
          <a:off x="1893272" y="891743"/>
          <a:ext cx="1740513" cy="1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0.61994</cdr:x>
      <cdr:y>0.223</cdr:y>
    </cdr:from>
    <cdr:to>
      <cdr:x>0.82238</cdr:x>
      <cdr:y>0.28477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59252" y="642238"/>
          <a:ext cx="1129615" cy="177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AU" sz="800"/>
            <a:t>Domestic abatement</a:t>
          </a:r>
        </a:p>
      </cdr:txBody>
    </cdr:sp>
  </cdr:relSizeAnchor>
  <cdr:relSizeAnchor xmlns:cdr="http://schemas.openxmlformats.org/drawingml/2006/chartDrawing">
    <cdr:from>
      <cdr:x>0.51249</cdr:x>
      <cdr:y>0.42751</cdr:y>
    </cdr:from>
    <cdr:to>
      <cdr:x>0.82325</cdr:x>
      <cdr:y>0.49779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859701" y="1231233"/>
          <a:ext cx="1734041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AU" sz="800"/>
            <a:t>Internationally-sourced</a:t>
          </a:r>
          <a:r>
            <a:rPr lang="en-AU" sz="800" baseline="0"/>
            <a:t> abatement</a:t>
          </a:r>
          <a:endParaRPr lang="en-AU" sz="1000"/>
        </a:p>
      </cdr:txBody>
    </cdr:sp>
  </cdr:relSizeAnchor>
  <cdr:relSizeAnchor xmlns:cdr="http://schemas.openxmlformats.org/drawingml/2006/chartDrawing">
    <cdr:from>
      <cdr:x>0.05534</cdr:x>
      <cdr:y>0</cdr:y>
    </cdr:from>
    <cdr:to>
      <cdr:x>0.23799</cdr:x>
      <cdr:y>0.05292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08803" y="0"/>
          <a:ext cx="1019187" cy="15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AU" sz="800">
              <a:latin typeface="Arial" pitchFamily="34" charset="0"/>
              <a:cs typeface="Arial" pitchFamily="34" charset="0"/>
            </a:rPr>
            <a:t>Mt CO</a:t>
          </a:r>
          <a:r>
            <a:rPr lang="en-AU" sz="800" baseline="-25000">
              <a:latin typeface="Arial" pitchFamily="34" charset="0"/>
              <a:cs typeface="Arial" pitchFamily="34" charset="0"/>
            </a:rPr>
            <a:t>2</a:t>
          </a:r>
          <a:r>
            <a:rPr lang="en-AU" sz="800">
              <a:latin typeface="Arial" pitchFamily="34" charset="0"/>
              <a:cs typeface="Arial" pitchFamily="34" charset="0"/>
            </a:rPr>
            <a:t>-e</a:t>
          </a:r>
        </a:p>
      </cdr:txBody>
    </cdr:sp>
  </cdr:relSizeAnchor>
  <cdr:relSizeAnchor xmlns:cdr="http://schemas.openxmlformats.org/drawingml/2006/chartDrawing">
    <cdr:from>
      <cdr:x>0.6478</cdr:x>
      <cdr:y>0.01985</cdr:y>
    </cdr:from>
    <cdr:to>
      <cdr:x>0.96274</cdr:x>
      <cdr:y>0.09261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614724" y="57158"/>
          <a:ext cx="175736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/>
            <a:t>Abatement      </a:t>
          </a:r>
        </a:p>
      </cdr:txBody>
    </cdr:sp>
  </cdr:relSizeAnchor>
  <cdr:relSizeAnchor xmlns:cdr="http://schemas.openxmlformats.org/drawingml/2006/chartDrawing">
    <cdr:from>
      <cdr:x>0.61253</cdr:x>
      <cdr:y>0.2167</cdr:y>
    </cdr:from>
    <cdr:to>
      <cdr:x>0.81675</cdr:x>
      <cdr:y>0.21707</cdr:y>
    </cdr:to>
    <cdr:sp macro="" textlink="">
      <cdr:nvSpPr>
        <cdr:cNvPr id="17" name="Straight Connector 16"/>
        <cdr:cNvSpPr/>
      </cdr:nvSpPr>
      <cdr:spPr>
        <a:xfrm xmlns:a="http://schemas.openxmlformats.org/drawingml/2006/main" flipH="1">
          <a:off x="3417899" y="624107"/>
          <a:ext cx="1139547" cy="10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flat" cmpd="sng" algn="ctr">
          <a:solidFill>
            <a:srgbClr val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0.81594</cdr:x>
      <cdr:y>0.22939</cdr:y>
    </cdr:from>
    <cdr:to>
      <cdr:x>0.95079</cdr:x>
      <cdr:y>0.3275</cdr:y>
    </cdr:to>
    <cdr:sp macro="" textlink="'Chart 3.6 - Central'!$AD$9">
      <cdr:nvSpPr>
        <cdr:cNvPr id="24" name="TextBox 1"/>
        <cdr:cNvSpPr txBox="1"/>
      </cdr:nvSpPr>
      <cdr:spPr>
        <a:xfrm xmlns:a="http://schemas.openxmlformats.org/drawingml/2006/main">
          <a:off x="4552962" y="660633"/>
          <a:ext cx="752463" cy="2825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34D2B7A-7903-44CC-8464-F85DB9EA53F5}" type="TxLink">
            <a:rPr lang="en-AU" sz="800"/>
            <a:pPr algn="ctr"/>
            <a:t>156</a:t>
          </a:fld>
          <a:endParaRPr lang="en-AU" sz="800"/>
        </a:p>
      </cdr:txBody>
    </cdr:sp>
  </cdr:relSizeAnchor>
  <cdr:relSizeAnchor xmlns:cdr="http://schemas.openxmlformats.org/drawingml/2006/chartDrawing">
    <cdr:from>
      <cdr:x>0.65378</cdr:x>
      <cdr:y>0.35719</cdr:y>
    </cdr:from>
    <cdr:to>
      <cdr:x>0.79034</cdr:x>
      <cdr:y>0.41672</cdr:y>
    </cdr:to>
    <cdr:sp macro="" textlink="'Chart 3.6 - Central'!$X$10">
      <cdr:nvSpPr>
        <cdr:cNvPr id="25" name="TextBox 1"/>
        <cdr:cNvSpPr txBox="1"/>
      </cdr:nvSpPr>
      <cdr:spPr>
        <a:xfrm xmlns:a="http://schemas.openxmlformats.org/drawingml/2006/main">
          <a:off x="3648092" y="1028713"/>
          <a:ext cx="762005" cy="171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56E7CA1-B34D-45DB-A6BD-07A77013D4E2}" type="TxLink">
            <a:rPr lang="en-AU" sz="800">
              <a:solidFill>
                <a:schemeClr val="bg1"/>
              </a:solidFill>
            </a:rPr>
            <a:pPr algn="ctr"/>
            <a:t>65</a:t>
          </a:fld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0.65463</cdr:x>
      <cdr:y>0.31258</cdr:y>
    </cdr:from>
    <cdr:to>
      <cdr:x>0.78948</cdr:x>
      <cdr:y>0.35888</cdr:y>
    </cdr:to>
    <cdr:sp macro="" textlink="'Chart 3.6 - Central'!$X$9">
      <cdr:nvSpPr>
        <cdr:cNvPr id="26" name="TextBox 1"/>
        <cdr:cNvSpPr txBox="1"/>
      </cdr:nvSpPr>
      <cdr:spPr>
        <a:xfrm xmlns:a="http://schemas.openxmlformats.org/drawingml/2006/main">
          <a:off x="3652835" y="900226"/>
          <a:ext cx="752463" cy="133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0F7467C-EEF7-4F31-AD4C-94D96D8EA63E}" type="TxLink">
            <a:rPr lang="en-AU" sz="800"/>
            <a:pPr algn="ctr"/>
            <a:t>65</a:t>
          </a:fld>
          <a:endParaRPr lang="en-AU" sz="800"/>
        </a:p>
      </cdr:txBody>
    </cdr:sp>
  </cdr:relSizeAnchor>
  <cdr:relSizeAnchor xmlns:cdr="http://schemas.openxmlformats.org/drawingml/2006/chartDrawing">
    <cdr:from>
      <cdr:x>0.65296</cdr:x>
      <cdr:y>0.08606</cdr:y>
    </cdr:from>
    <cdr:to>
      <cdr:x>0.80147</cdr:x>
      <cdr:y>0.17536</cdr:y>
    </cdr:to>
    <cdr:sp macro="" textlink="'Chart 3.6 - Central'!$L$4">
      <cdr:nvSpPr>
        <cdr:cNvPr id="29" name="TextBox 28"/>
        <cdr:cNvSpPr txBox="1"/>
      </cdr:nvSpPr>
      <cdr:spPr>
        <a:xfrm xmlns:a="http://schemas.openxmlformats.org/drawingml/2006/main">
          <a:off x="3643524" y="247864"/>
          <a:ext cx="828686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3EBF5370-DAEB-473F-8487-65C0CC6FAF89}" type="TxLink">
            <a:rPr lang="en-AU" sz="800"/>
            <a:pPr algn="ctr"/>
            <a:t>2020</a:t>
          </a:fld>
          <a:endParaRPr lang="en-AU" sz="800"/>
        </a:p>
      </cdr:txBody>
    </cdr:sp>
  </cdr:relSizeAnchor>
  <cdr:relSizeAnchor xmlns:cdr="http://schemas.openxmlformats.org/drawingml/2006/chartDrawing">
    <cdr:from>
      <cdr:x>0.81082</cdr:x>
      <cdr:y>0.0826</cdr:y>
    </cdr:from>
    <cdr:to>
      <cdr:x>0.95933</cdr:x>
      <cdr:y>0.1719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524376" y="237889"/>
          <a:ext cx="828685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/>
            <a:t>2030</a:t>
          </a:r>
        </a:p>
      </cdr:txBody>
    </cdr:sp>
  </cdr:relSizeAnchor>
  <cdr:relSizeAnchor xmlns:cdr="http://schemas.openxmlformats.org/drawingml/2006/chartDrawing">
    <cdr:from>
      <cdr:x>0.81626</cdr:x>
      <cdr:y>0.35227</cdr:y>
    </cdr:from>
    <cdr:to>
      <cdr:x>0.95046</cdr:x>
      <cdr:y>0.50606</cdr:y>
    </cdr:to>
    <cdr:sp macro="" textlink="'Chart 3.6 - Central'!$AD$10">
      <cdr:nvSpPr>
        <cdr:cNvPr id="31" name="TextBox 1"/>
        <cdr:cNvSpPr txBox="1"/>
      </cdr:nvSpPr>
      <cdr:spPr>
        <a:xfrm xmlns:a="http://schemas.openxmlformats.org/drawingml/2006/main">
          <a:off x="4554748" y="1014523"/>
          <a:ext cx="748836" cy="442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FBC67CD-4EB5-47C7-9925-F83515F49A43}" type="TxLink">
            <a:rPr lang="en-AU" sz="800">
              <a:solidFill>
                <a:schemeClr val="bg1"/>
              </a:solidFill>
            </a:rPr>
            <a:pPr algn="ctr"/>
            <a:t>236</a:t>
          </a:fld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0.65121</cdr:x>
      <cdr:y>0.15824</cdr:y>
    </cdr:from>
    <cdr:to>
      <cdr:x>0.79972</cdr:x>
      <cdr:y>0.20675</cdr:y>
    </cdr:to>
    <cdr:sp macro="" textlink="'Chart 3.6 - Central'!$X$11">
      <cdr:nvSpPr>
        <cdr:cNvPr id="33" name="TextBox 1"/>
        <cdr:cNvSpPr txBox="1"/>
      </cdr:nvSpPr>
      <cdr:spPr>
        <a:xfrm xmlns:a="http://schemas.openxmlformats.org/drawingml/2006/main">
          <a:off x="3633774" y="455727"/>
          <a:ext cx="828686" cy="1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608300-0E30-45DD-ACFF-BA7FAAEA06ED}" type="TxLink">
            <a:rPr lang="en-AU" sz="800"/>
            <a:pPr algn="ctr"/>
            <a:t>131</a:t>
          </a:fld>
          <a:endParaRPr lang="en-AU" sz="800"/>
        </a:p>
      </cdr:txBody>
    </cdr:sp>
  </cdr:relSizeAnchor>
  <cdr:relSizeAnchor xmlns:cdr="http://schemas.openxmlformats.org/drawingml/2006/chartDrawing">
    <cdr:from>
      <cdr:x>0.81253</cdr:x>
      <cdr:y>0.15808</cdr:y>
    </cdr:from>
    <cdr:to>
      <cdr:x>0.96104</cdr:x>
      <cdr:y>0.20659</cdr:y>
    </cdr:to>
    <cdr:sp macro="" textlink="'Chart 3.6 - Central'!$AD$11">
      <cdr:nvSpPr>
        <cdr:cNvPr id="34" name="TextBox 1"/>
        <cdr:cNvSpPr txBox="1"/>
      </cdr:nvSpPr>
      <cdr:spPr>
        <a:xfrm xmlns:a="http://schemas.openxmlformats.org/drawingml/2006/main">
          <a:off x="4533901" y="455277"/>
          <a:ext cx="828685" cy="1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E3B0099-30B7-4DAE-89C5-7DFC3CB4FE15}" type="TxLink">
            <a:rPr lang="en-AU" sz="800"/>
            <a:pPr algn="ctr"/>
            <a:t>392</a:t>
          </a:fld>
          <a:endParaRPr lang="en-AU" sz="800"/>
        </a:p>
      </cdr:txBody>
    </cdr:sp>
  </cdr:relSizeAnchor>
  <cdr:relSizeAnchor xmlns:cdr="http://schemas.openxmlformats.org/drawingml/2006/chartDrawing">
    <cdr:from>
      <cdr:x>0.61127</cdr:x>
      <cdr:y>0.5286</cdr:y>
    </cdr:from>
    <cdr:to>
      <cdr:x>0.81549</cdr:x>
      <cdr:y>0.52897</cdr:y>
    </cdr:to>
    <cdr:sp macro="" textlink="">
      <cdr:nvSpPr>
        <cdr:cNvPr id="19" name="Straight Connector 18"/>
        <cdr:cNvSpPr/>
      </cdr:nvSpPr>
      <cdr:spPr>
        <a:xfrm xmlns:a="http://schemas.openxmlformats.org/drawingml/2006/main" flipH="1">
          <a:off x="3410864" y="1522369"/>
          <a:ext cx="1139548" cy="10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0.34271</cdr:x>
      <cdr:y>0.41211</cdr:y>
    </cdr:from>
    <cdr:to>
      <cdr:x>0.65463</cdr:x>
      <cdr:y>0.41257</cdr:y>
    </cdr:to>
    <cdr:sp macro="" textlink="">
      <cdr:nvSpPr>
        <cdr:cNvPr id="20" name="Straight Connector 19"/>
        <cdr:cNvSpPr/>
      </cdr:nvSpPr>
      <cdr:spPr>
        <a:xfrm xmlns:a="http://schemas.openxmlformats.org/drawingml/2006/main" flipH="1" flipV="1">
          <a:off x="1912322" y="1186867"/>
          <a:ext cx="1740513" cy="1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293625</xdr:colOff>
      <xdr:row>29</xdr:row>
      <xdr:rowOff>71805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0.35906</cdr:x>
      <cdr:y>0.30469</cdr:y>
    </cdr:from>
    <cdr:to>
      <cdr:x>0.67098</cdr:x>
      <cdr:y>0.30515</cdr:y>
    </cdr:to>
    <cdr:sp macro="" textlink="">
      <cdr:nvSpPr>
        <cdr:cNvPr id="6" name="Straight Connector 5"/>
        <cdr:cNvSpPr/>
      </cdr:nvSpPr>
      <cdr:spPr>
        <a:xfrm xmlns:a="http://schemas.openxmlformats.org/drawingml/2006/main" flipH="1" flipV="1">
          <a:off x="2003572" y="878019"/>
          <a:ext cx="1740513" cy="13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0.63272</cdr:x>
      <cdr:y>0.22821</cdr:y>
    </cdr:from>
    <cdr:to>
      <cdr:x>0.83516</cdr:x>
      <cdr:y>0.28998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30566" y="657640"/>
          <a:ext cx="1129615" cy="178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AU" sz="800"/>
            <a:t>Domestic abatement</a:t>
          </a:r>
        </a:p>
      </cdr:txBody>
    </cdr:sp>
  </cdr:relSizeAnchor>
  <cdr:relSizeAnchor xmlns:cdr="http://schemas.openxmlformats.org/drawingml/2006/chartDrawing">
    <cdr:from>
      <cdr:x>0.52781</cdr:x>
      <cdr:y>0.41602</cdr:y>
    </cdr:from>
    <cdr:to>
      <cdr:x>0.83857</cdr:x>
      <cdr:y>0.4863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945191" y="1198823"/>
          <a:ext cx="1734040" cy="202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AU" sz="800"/>
            <a:t>Internationally-sourced</a:t>
          </a:r>
          <a:r>
            <a:rPr lang="en-AU" sz="800" baseline="0"/>
            <a:t> abatement</a:t>
          </a:r>
          <a:endParaRPr lang="en-AU" sz="1000"/>
        </a:p>
      </cdr:txBody>
    </cdr:sp>
  </cdr:relSizeAnchor>
  <cdr:relSizeAnchor xmlns:cdr="http://schemas.openxmlformats.org/drawingml/2006/chartDrawing">
    <cdr:from>
      <cdr:x>0.05534</cdr:x>
      <cdr:y>0</cdr:y>
    </cdr:from>
    <cdr:to>
      <cdr:x>0.23799</cdr:x>
      <cdr:y>0.05292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08803" y="0"/>
          <a:ext cx="1019187" cy="152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AU" sz="800">
              <a:latin typeface="Arial" pitchFamily="34" charset="0"/>
              <a:cs typeface="Arial" pitchFamily="34" charset="0"/>
            </a:rPr>
            <a:t>Mt CO</a:t>
          </a:r>
          <a:r>
            <a:rPr lang="en-AU" sz="800" baseline="-25000">
              <a:latin typeface="Arial" pitchFamily="34" charset="0"/>
              <a:cs typeface="Arial" pitchFamily="34" charset="0"/>
            </a:rPr>
            <a:t>2</a:t>
          </a:r>
          <a:r>
            <a:rPr lang="en-AU" sz="800">
              <a:latin typeface="Arial" pitchFamily="34" charset="0"/>
              <a:cs typeface="Arial" pitchFamily="34" charset="0"/>
            </a:rPr>
            <a:t>-e</a:t>
          </a:r>
        </a:p>
      </cdr:txBody>
    </cdr:sp>
  </cdr:relSizeAnchor>
  <cdr:relSizeAnchor xmlns:cdr="http://schemas.openxmlformats.org/drawingml/2006/chartDrawing">
    <cdr:from>
      <cdr:x>0.62988</cdr:x>
      <cdr:y>0.52428</cdr:y>
    </cdr:from>
    <cdr:to>
      <cdr:x>0.83915</cdr:x>
      <cdr:y>0.52456</cdr:y>
    </cdr:to>
    <cdr:sp macro="" textlink="">
      <cdr:nvSpPr>
        <cdr:cNvPr id="10" name="Straight Connector 9"/>
        <cdr:cNvSpPr/>
      </cdr:nvSpPr>
      <cdr:spPr>
        <a:xfrm xmlns:a="http://schemas.openxmlformats.org/drawingml/2006/main" flipH="1">
          <a:off x="3514730" y="1510804"/>
          <a:ext cx="1167727" cy="8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flat" cmpd="sng" algn="ctr">
          <a:solidFill>
            <a:schemeClr val="accent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0.66852</cdr:x>
      <cdr:y>0.04966</cdr:y>
    </cdr:from>
    <cdr:to>
      <cdr:x>0.98346</cdr:x>
      <cdr:y>0.12242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730358" y="143095"/>
          <a:ext cx="1757366" cy="209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/>
            <a:t>Abatement      </a:t>
          </a:r>
        </a:p>
      </cdr:txBody>
    </cdr:sp>
  </cdr:relSizeAnchor>
  <cdr:relSizeAnchor xmlns:cdr="http://schemas.openxmlformats.org/drawingml/2006/chartDrawing">
    <cdr:from>
      <cdr:x>0.63231</cdr:x>
      <cdr:y>0.21507</cdr:y>
    </cdr:from>
    <cdr:to>
      <cdr:x>0.84173</cdr:x>
      <cdr:y>0.21678</cdr:y>
    </cdr:to>
    <cdr:sp macro="" textlink="">
      <cdr:nvSpPr>
        <cdr:cNvPr id="17" name="Straight Connector 16"/>
        <cdr:cNvSpPr/>
      </cdr:nvSpPr>
      <cdr:spPr>
        <a:xfrm xmlns:a="http://schemas.openxmlformats.org/drawingml/2006/main" flipH="1">
          <a:off x="3528273" y="619758"/>
          <a:ext cx="1168564" cy="49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0.36077</cdr:x>
      <cdr:y>0.41511</cdr:y>
    </cdr:from>
    <cdr:to>
      <cdr:x>0.67226</cdr:x>
      <cdr:y>0.41578</cdr:y>
    </cdr:to>
    <cdr:sp macro="" textlink="">
      <cdr:nvSpPr>
        <cdr:cNvPr id="18" name="Straight Connector 17"/>
        <cdr:cNvSpPr/>
      </cdr:nvSpPr>
      <cdr:spPr>
        <a:xfrm xmlns:a="http://schemas.openxmlformats.org/drawingml/2006/main" flipH="1">
          <a:off x="2013097" y="1196207"/>
          <a:ext cx="1738114" cy="19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0.83808</cdr:x>
      <cdr:y>0.21945</cdr:y>
    </cdr:from>
    <cdr:to>
      <cdr:x>0.96571</cdr:x>
      <cdr:y>0.31246</cdr:y>
    </cdr:to>
    <cdr:sp macro="" textlink="'Chart 3.6 - Low'!$AD$9">
      <cdr:nvSpPr>
        <cdr:cNvPr id="24" name="TextBox 1"/>
        <cdr:cNvSpPr txBox="1"/>
      </cdr:nvSpPr>
      <cdr:spPr>
        <a:xfrm xmlns:a="http://schemas.openxmlformats.org/drawingml/2006/main">
          <a:off x="4676503" y="632380"/>
          <a:ext cx="712176" cy="268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5C1A82E-E670-4D26-86E4-CAEEA5A77F17}" type="TxLink">
            <a:rPr lang="en-AU" sz="800"/>
            <a:pPr algn="ctr"/>
            <a:t>129</a:t>
          </a:fld>
          <a:endParaRPr lang="en-AU" sz="800"/>
        </a:p>
      </cdr:txBody>
    </cdr:sp>
  </cdr:relSizeAnchor>
  <cdr:relSizeAnchor xmlns:cdr="http://schemas.openxmlformats.org/drawingml/2006/chartDrawing">
    <cdr:from>
      <cdr:x>0.67112</cdr:x>
      <cdr:y>0.35473</cdr:y>
    </cdr:from>
    <cdr:to>
      <cdr:x>0.81189</cdr:x>
      <cdr:y>0.40117</cdr:y>
    </cdr:to>
    <cdr:sp macro="" textlink="'Chart 3.6 - Low'!$X$10">
      <cdr:nvSpPr>
        <cdr:cNvPr id="25" name="TextBox 1"/>
        <cdr:cNvSpPr txBox="1"/>
      </cdr:nvSpPr>
      <cdr:spPr>
        <a:xfrm xmlns:a="http://schemas.openxmlformats.org/drawingml/2006/main">
          <a:off x="3744850" y="1022209"/>
          <a:ext cx="785496" cy="133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7FC55E9-724A-419C-AEEF-37AD6BA90A2D}" type="TxLink">
            <a:rPr lang="en-AU" sz="800">
              <a:solidFill>
                <a:schemeClr val="bg1"/>
              </a:solidFill>
            </a:rPr>
            <a:pPr algn="ctr"/>
            <a:t>96</a:t>
          </a:fld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0.67283</cdr:x>
      <cdr:y>0.30411</cdr:y>
    </cdr:from>
    <cdr:to>
      <cdr:x>0.8136</cdr:x>
      <cdr:y>0.34596</cdr:y>
    </cdr:to>
    <cdr:sp macro="" textlink="'Chart 3.6 - Low'!$X$9">
      <cdr:nvSpPr>
        <cdr:cNvPr id="26" name="TextBox 1"/>
        <cdr:cNvSpPr txBox="1"/>
      </cdr:nvSpPr>
      <cdr:spPr>
        <a:xfrm xmlns:a="http://schemas.openxmlformats.org/drawingml/2006/main">
          <a:off x="3754375" y="876349"/>
          <a:ext cx="785496" cy="120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400FE1B-4EB6-4D48-85A7-A014ABB32EDA}" type="TxLink">
            <a:rPr lang="en-AU" sz="800"/>
            <a:pPr algn="ctr"/>
            <a:t>35</a:t>
          </a:fld>
          <a:endParaRPr lang="en-AU" sz="800"/>
        </a:p>
      </cdr:txBody>
    </cdr:sp>
  </cdr:relSizeAnchor>
  <cdr:relSizeAnchor xmlns:cdr="http://schemas.openxmlformats.org/drawingml/2006/chartDrawing">
    <cdr:from>
      <cdr:x>0.66725</cdr:x>
      <cdr:y>0.10249</cdr:y>
    </cdr:from>
    <cdr:to>
      <cdr:x>0.81576</cdr:x>
      <cdr:y>0.19179</cdr:y>
    </cdr:to>
    <cdr:sp macro="" textlink="'Chart 3.6 - Central'!$L$4">
      <cdr:nvSpPr>
        <cdr:cNvPr id="29" name="TextBox 28"/>
        <cdr:cNvSpPr txBox="1"/>
      </cdr:nvSpPr>
      <cdr:spPr>
        <a:xfrm xmlns:a="http://schemas.openxmlformats.org/drawingml/2006/main">
          <a:off x="3723255" y="295339"/>
          <a:ext cx="828686" cy="25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3EBF5370-DAEB-473F-8487-65C0CC6FAF89}" type="TxLink">
            <a:rPr lang="en-AU" sz="800"/>
            <a:pPr algn="ctr"/>
            <a:t>2020</a:t>
          </a:fld>
          <a:endParaRPr lang="en-AU" sz="800"/>
        </a:p>
      </cdr:txBody>
    </cdr:sp>
  </cdr:relSizeAnchor>
  <cdr:relSizeAnchor xmlns:cdr="http://schemas.openxmlformats.org/drawingml/2006/chartDrawing">
    <cdr:from>
      <cdr:x>0.82935</cdr:x>
      <cdr:y>0.09926</cdr:y>
    </cdr:from>
    <cdr:to>
      <cdr:x>0.97786</cdr:x>
      <cdr:y>0.18856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627773" y="286039"/>
          <a:ext cx="828686" cy="257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/>
            <a:t>2030</a:t>
          </a:r>
        </a:p>
      </cdr:txBody>
    </cdr:sp>
  </cdr:relSizeAnchor>
  <cdr:relSizeAnchor xmlns:cdr="http://schemas.openxmlformats.org/drawingml/2006/chartDrawing">
    <cdr:from>
      <cdr:x>0.83839</cdr:x>
      <cdr:y>0.34357</cdr:y>
    </cdr:from>
    <cdr:to>
      <cdr:x>0.96541</cdr:x>
      <cdr:y>0.50271</cdr:y>
    </cdr:to>
    <cdr:sp macro="" textlink="'Chart 3.6 - Low'!$AD$10">
      <cdr:nvSpPr>
        <cdr:cNvPr id="31" name="TextBox 1"/>
        <cdr:cNvSpPr txBox="1"/>
      </cdr:nvSpPr>
      <cdr:spPr>
        <a:xfrm xmlns:a="http://schemas.openxmlformats.org/drawingml/2006/main">
          <a:off x="4678233" y="990065"/>
          <a:ext cx="708772" cy="4585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7B4AFA-D8E9-4AAE-8588-C8D1FA319A14}" type="TxLink">
            <a:rPr lang="en-AU" sz="800">
              <a:solidFill>
                <a:schemeClr val="bg1"/>
              </a:solidFill>
            </a:rPr>
            <a:pPr algn="ctr"/>
            <a:t>263</a:t>
          </a:fld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0.67066</cdr:x>
      <cdr:y>0.17144</cdr:y>
    </cdr:from>
    <cdr:to>
      <cdr:x>0.81917</cdr:x>
      <cdr:y>0.21994</cdr:y>
    </cdr:to>
    <cdr:sp macro="" textlink="'Chart 3.6 - Low'!$X$11">
      <cdr:nvSpPr>
        <cdr:cNvPr id="33" name="TextBox 1"/>
        <cdr:cNvSpPr txBox="1"/>
      </cdr:nvSpPr>
      <cdr:spPr>
        <a:xfrm xmlns:a="http://schemas.openxmlformats.org/drawingml/2006/main">
          <a:off x="3742305" y="494021"/>
          <a:ext cx="828686" cy="139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12FC3FE-399E-4124-B0D5-104BB748C2C5}" type="TxLink">
            <a:rPr lang="en-AU" sz="800"/>
            <a:pPr algn="ctr"/>
            <a:t>131</a:t>
          </a:fld>
          <a:endParaRPr lang="en-AU" sz="800"/>
        </a:p>
      </cdr:txBody>
    </cdr:sp>
  </cdr:relSizeAnchor>
  <cdr:relSizeAnchor xmlns:cdr="http://schemas.openxmlformats.org/drawingml/2006/chartDrawing">
    <cdr:from>
      <cdr:x>0.82935</cdr:x>
      <cdr:y>0.16652</cdr:y>
    </cdr:from>
    <cdr:to>
      <cdr:x>0.97786</cdr:x>
      <cdr:y>0.21503</cdr:y>
    </cdr:to>
    <cdr:sp macro="" textlink="'Chart 3.6 - Low'!$AD$11">
      <cdr:nvSpPr>
        <cdr:cNvPr id="34" name="TextBox 1"/>
        <cdr:cNvSpPr txBox="1"/>
      </cdr:nvSpPr>
      <cdr:spPr>
        <a:xfrm xmlns:a="http://schemas.openxmlformats.org/drawingml/2006/main">
          <a:off x="4627773" y="479846"/>
          <a:ext cx="828686" cy="139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62B30F1-FC1B-4919-9BFF-E1669A95108C}" type="TxLink">
            <a:rPr lang="en-AU" sz="800"/>
            <a:pPr algn="ctr"/>
            <a:t>392</a:t>
          </a:fld>
          <a:endParaRPr lang="en-AU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5</xdr:col>
      <xdr:colOff>293625</xdr:colOff>
      <xdr:row>29</xdr:row>
      <xdr:rowOff>70125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0.63891</cdr:x>
      <cdr:y>0.23623</cdr:y>
    </cdr:from>
    <cdr:to>
      <cdr:x>0.84135</cdr:x>
      <cdr:y>0.298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65142" y="680338"/>
          <a:ext cx="1129615" cy="177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AU" sz="800"/>
            <a:t>Domestic abatement</a:t>
          </a:r>
        </a:p>
      </cdr:txBody>
    </cdr:sp>
  </cdr:relSizeAnchor>
  <cdr:relSizeAnchor xmlns:cdr="http://schemas.openxmlformats.org/drawingml/2006/chartDrawing">
    <cdr:from>
      <cdr:x>0.53059</cdr:x>
      <cdr:y>0.51188</cdr:y>
    </cdr:from>
    <cdr:to>
      <cdr:x>0.84135</cdr:x>
      <cdr:y>0.58216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960716" y="1474224"/>
          <a:ext cx="1734041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AU" sz="800"/>
            <a:t>Internationally-sourced</a:t>
          </a:r>
          <a:r>
            <a:rPr lang="en-AU" sz="800" baseline="0"/>
            <a:t> abatement</a:t>
          </a:r>
          <a:endParaRPr lang="en-AU" sz="1000"/>
        </a:p>
      </cdr:txBody>
    </cdr:sp>
  </cdr:relSizeAnchor>
  <cdr:relSizeAnchor xmlns:cdr="http://schemas.openxmlformats.org/drawingml/2006/chartDrawing">
    <cdr:from>
      <cdr:x>0.63553</cdr:x>
      <cdr:y>0.59118</cdr:y>
    </cdr:from>
    <cdr:to>
      <cdr:x>0.83738</cdr:x>
      <cdr:y>0.59201</cdr:y>
    </cdr:to>
    <cdr:sp macro="" textlink="">
      <cdr:nvSpPr>
        <cdr:cNvPr id="10" name="Straight Connector 9"/>
        <cdr:cNvSpPr/>
      </cdr:nvSpPr>
      <cdr:spPr>
        <a:xfrm xmlns:a="http://schemas.openxmlformats.org/drawingml/2006/main" flipH="1" flipV="1">
          <a:off x="3546257" y="1702585"/>
          <a:ext cx="1126323" cy="2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0.66829</cdr:x>
      <cdr:y>0.03469</cdr:y>
    </cdr:from>
    <cdr:to>
      <cdr:x>0.98323</cdr:x>
      <cdr:y>0.10745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729041" y="99911"/>
          <a:ext cx="1757366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/>
            <a:t>Abatement      </a:t>
          </a:r>
        </a:p>
      </cdr:txBody>
    </cdr:sp>
  </cdr:relSizeAnchor>
  <cdr:relSizeAnchor xmlns:cdr="http://schemas.openxmlformats.org/drawingml/2006/chartDrawing">
    <cdr:from>
      <cdr:x>0.63246</cdr:x>
      <cdr:y>0.21338</cdr:y>
    </cdr:from>
    <cdr:to>
      <cdr:x>0.84071</cdr:x>
      <cdr:y>0.21338</cdr:y>
    </cdr:to>
    <cdr:sp macro="" textlink="">
      <cdr:nvSpPr>
        <cdr:cNvPr id="17" name="Straight Connector 16"/>
        <cdr:cNvSpPr/>
      </cdr:nvSpPr>
      <cdr:spPr>
        <a:xfrm xmlns:a="http://schemas.openxmlformats.org/drawingml/2006/main" flipH="1" flipV="1">
          <a:off x="3529127" y="620619"/>
          <a:ext cx="116203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0.8436</cdr:x>
      <cdr:y>0.24254</cdr:y>
    </cdr:from>
    <cdr:to>
      <cdr:x>0.96787</cdr:x>
      <cdr:y>0.46633</cdr:y>
    </cdr:to>
    <cdr:sp macro="" textlink="'Chart 3.6 - High'!$AD$9">
      <cdr:nvSpPr>
        <cdr:cNvPr id="24" name="TextBox 1"/>
        <cdr:cNvSpPr txBox="1"/>
      </cdr:nvSpPr>
      <cdr:spPr>
        <a:xfrm xmlns:a="http://schemas.openxmlformats.org/drawingml/2006/main">
          <a:off x="4707271" y="698509"/>
          <a:ext cx="693427" cy="644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3CB857-FAE3-4C89-B88B-6D2570D45F31}" type="TxLink">
            <a:rPr lang="en-AU" sz="800"/>
            <a:pPr algn="ctr"/>
            <a:t>335</a:t>
          </a:fld>
          <a:endParaRPr lang="en-AU" sz="800"/>
        </a:p>
      </cdr:txBody>
    </cdr:sp>
  </cdr:relSizeAnchor>
  <cdr:relSizeAnchor xmlns:cdr="http://schemas.openxmlformats.org/drawingml/2006/chartDrawing">
    <cdr:from>
      <cdr:x>0.34796</cdr:x>
      <cdr:y>0.30967</cdr:y>
    </cdr:from>
    <cdr:to>
      <cdr:x>0.67514</cdr:x>
      <cdr:y>0.31089</cdr:y>
    </cdr:to>
    <cdr:sp macro="" textlink="">
      <cdr:nvSpPr>
        <cdr:cNvPr id="18" name="Straight Connector 17"/>
        <cdr:cNvSpPr/>
      </cdr:nvSpPr>
      <cdr:spPr>
        <a:xfrm xmlns:a="http://schemas.openxmlformats.org/drawingml/2006/main" flipH="1" flipV="1">
          <a:off x="1941595" y="891851"/>
          <a:ext cx="1825664" cy="35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chemeClr val="tx1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0.67384</cdr:x>
      <cdr:y>0.42833</cdr:y>
    </cdr:from>
    <cdr:to>
      <cdr:x>0.8104</cdr:x>
      <cdr:y>0.49117</cdr:y>
    </cdr:to>
    <cdr:sp macro="" textlink="'Chart 3.6 - High'!$X$10">
      <cdr:nvSpPr>
        <cdr:cNvPr id="25" name="TextBox 1"/>
        <cdr:cNvSpPr txBox="1"/>
      </cdr:nvSpPr>
      <cdr:spPr>
        <a:xfrm xmlns:a="http://schemas.openxmlformats.org/drawingml/2006/main">
          <a:off x="3760005" y="1233589"/>
          <a:ext cx="762005" cy="180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AC0EBCC-E948-4718-8F7C-C0F54C01EBE3}" type="TxLink">
            <a:rPr lang="en-AU" sz="800">
              <a:solidFill>
                <a:schemeClr val="bg1"/>
              </a:solidFill>
            </a:rPr>
            <a:pPr algn="ctr"/>
            <a:t>114</a:t>
          </a:fld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0.67384</cdr:x>
      <cdr:y>0.32582</cdr:y>
    </cdr:from>
    <cdr:to>
      <cdr:x>0.8104</cdr:x>
      <cdr:y>0.39526</cdr:y>
    </cdr:to>
    <cdr:sp macro="" textlink="'Chart 3.6 - High'!$X$9">
      <cdr:nvSpPr>
        <cdr:cNvPr id="26" name="TextBox 1"/>
        <cdr:cNvSpPr txBox="1"/>
      </cdr:nvSpPr>
      <cdr:spPr>
        <a:xfrm xmlns:a="http://schemas.openxmlformats.org/drawingml/2006/main">
          <a:off x="3760005" y="938350"/>
          <a:ext cx="762005" cy="1999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F33A21CF-E350-4F8B-9644-534A4AFF4066}" type="TxLink">
            <a:rPr lang="en-AU" sz="800"/>
            <a:pPr algn="ctr"/>
            <a:t>134</a:t>
          </a:fld>
          <a:endParaRPr lang="en-AU" sz="800"/>
        </a:p>
      </cdr:txBody>
    </cdr:sp>
  </cdr:relSizeAnchor>
  <cdr:relSizeAnchor xmlns:cdr="http://schemas.openxmlformats.org/drawingml/2006/chartDrawing">
    <cdr:from>
      <cdr:x>0.67389</cdr:x>
      <cdr:y>0.08429</cdr:y>
    </cdr:from>
    <cdr:to>
      <cdr:x>0.8224</cdr:x>
      <cdr:y>0.17359</cdr:y>
    </cdr:to>
    <cdr:sp macro="" textlink="'Chart 3.6 - Central'!$L$4">
      <cdr:nvSpPr>
        <cdr:cNvPr id="29" name="TextBox 28"/>
        <cdr:cNvSpPr txBox="1"/>
      </cdr:nvSpPr>
      <cdr:spPr>
        <a:xfrm xmlns:a="http://schemas.openxmlformats.org/drawingml/2006/main">
          <a:off x="3760312" y="242764"/>
          <a:ext cx="828685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3EBF5370-DAEB-473F-8487-65C0CC6FAF89}" type="TxLink">
            <a:rPr lang="en-AU" sz="800"/>
            <a:pPr algn="ctr"/>
            <a:t>2020</a:t>
          </a:fld>
          <a:endParaRPr lang="en-AU" sz="800"/>
        </a:p>
      </cdr:txBody>
    </cdr:sp>
  </cdr:relSizeAnchor>
  <cdr:relSizeAnchor xmlns:cdr="http://schemas.openxmlformats.org/drawingml/2006/chartDrawing">
    <cdr:from>
      <cdr:x>0.83643</cdr:x>
      <cdr:y>0.09584</cdr:y>
    </cdr:from>
    <cdr:to>
      <cdr:x>0.95762</cdr:x>
      <cdr:y>0.1719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4667274" y="276005"/>
          <a:ext cx="676240" cy="219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/>
            <a:t>2030</a:t>
          </a:r>
        </a:p>
      </cdr:txBody>
    </cdr:sp>
  </cdr:relSizeAnchor>
  <cdr:relSizeAnchor xmlns:cdr="http://schemas.openxmlformats.org/drawingml/2006/chartDrawing">
    <cdr:from>
      <cdr:x>0.83949</cdr:x>
      <cdr:y>0.48948</cdr:y>
    </cdr:from>
    <cdr:to>
      <cdr:x>0.96615</cdr:x>
      <cdr:y>0.57547</cdr:y>
    </cdr:to>
    <cdr:sp macro="" textlink="'Chart 3.6 - High'!$AD$10">
      <cdr:nvSpPr>
        <cdr:cNvPr id="31" name="TextBox 1"/>
        <cdr:cNvSpPr txBox="1"/>
      </cdr:nvSpPr>
      <cdr:spPr>
        <a:xfrm xmlns:a="http://schemas.openxmlformats.org/drawingml/2006/main">
          <a:off x="4684371" y="1409691"/>
          <a:ext cx="706763" cy="24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D5BCF34-5F2E-4437-ACF9-EA88FAB85831}" type="TxLink">
            <a:rPr lang="en-AU" sz="800">
              <a:solidFill>
                <a:schemeClr val="bg1"/>
              </a:solidFill>
            </a:rPr>
            <a:pPr algn="ctr"/>
            <a:t>135</a:t>
          </a:fld>
          <a:endParaRPr lang="en-AU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0.67127</cdr:x>
      <cdr:y>0.16147</cdr:y>
    </cdr:from>
    <cdr:to>
      <cdr:x>0.81978</cdr:x>
      <cdr:y>0.20998</cdr:y>
    </cdr:to>
    <cdr:sp macro="" textlink="'Chart 3.6 - High'!$X$11">
      <cdr:nvSpPr>
        <cdr:cNvPr id="33" name="TextBox 1"/>
        <cdr:cNvSpPr txBox="1"/>
      </cdr:nvSpPr>
      <cdr:spPr>
        <a:xfrm xmlns:a="http://schemas.openxmlformats.org/drawingml/2006/main">
          <a:off x="3745687" y="465027"/>
          <a:ext cx="828685" cy="139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2EE7C5-2C61-422A-ADF4-E049C77DFC4E}" type="TxLink">
            <a:rPr lang="en-AU" sz="800"/>
            <a:pPr algn="ctr"/>
            <a:t>248</a:t>
          </a:fld>
          <a:endParaRPr lang="en-AU" sz="800"/>
        </a:p>
      </cdr:txBody>
    </cdr:sp>
  </cdr:relSizeAnchor>
  <cdr:relSizeAnchor xmlns:cdr="http://schemas.openxmlformats.org/drawingml/2006/chartDrawing">
    <cdr:from>
      <cdr:x>0.83643</cdr:x>
      <cdr:y>0.16206</cdr:y>
    </cdr:from>
    <cdr:to>
      <cdr:x>0.95762</cdr:x>
      <cdr:y>0.21167</cdr:y>
    </cdr:to>
    <cdr:sp macro="" textlink="'Chart 3.6 - High'!$AD$11">
      <cdr:nvSpPr>
        <cdr:cNvPr id="34" name="TextBox 1"/>
        <cdr:cNvSpPr txBox="1"/>
      </cdr:nvSpPr>
      <cdr:spPr>
        <a:xfrm xmlns:a="http://schemas.openxmlformats.org/drawingml/2006/main">
          <a:off x="4667274" y="466734"/>
          <a:ext cx="676240" cy="142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4C7339E-BCE2-41B6-AAD5-4FBED68266C1}" type="TxLink">
            <a:rPr lang="en-AU" sz="800"/>
            <a:pPr algn="ctr"/>
            <a:t>470</a:t>
          </a:fld>
          <a:endParaRPr lang="en-AU" sz="800"/>
        </a:p>
      </cdr:txBody>
    </cdr:sp>
  </cdr:relSizeAnchor>
  <cdr:relSizeAnchor xmlns:cdr="http://schemas.openxmlformats.org/drawingml/2006/chartDrawing">
    <cdr:from>
      <cdr:x>0.0595</cdr:x>
      <cdr:y>0</cdr:y>
    </cdr:from>
    <cdr:to>
      <cdr:x>0.18807</cdr:x>
      <cdr:y>0.07597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30946" y="0"/>
          <a:ext cx="715123" cy="216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AU" sz="800">
              <a:latin typeface="Arial" pitchFamily="34" charset="0"/>
              <a:cs typeface="Arial" pitchFamily="34" charset="0"/>
            </a:rPr>
            <a:t>Mt CO</a:t>
          </a:r>
          <a:r>
            <a:rPr lang="en-AU" sz="800" baseline="-25000">
              <a:latin typeface="Arial" pitchFamily="34" charset="0"/>
              <a:cs typeface="Arial" pitchFamily="34" charset="0"/>
            </a:rPr>
            <a:t>2</a:t>
          </a:r>
          <a:r>
            <a:rPr lang="en-AU" sz="800">
              <a:latin typeface="Arial" pitchFamily="34" charset="0"/>
              <a:cs typeface="Arial" pitchFamily="34" charset="0"/>
            </a:rPr>
            <a:t>-e</a:t>
          </a:r>
        </a:p>
      </cdr:txBody>
    </cdr:sp>
  </cdr:relSizeAnchor>
</c:userShapes>
</file>

<file path=xl/theme/theme1.xml><?xml version="1.0" encoding="utf-8"?>
<a:theme xmlns:a="http://schemas.openxmlformats.org/drawingml/2006/main" name="Corporat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zoomScaleNormal="100" workbookViewId="0">
      <selection activeCell="D37" sqref="D37"/>
    </sheetView>
  </sheetViews>
  <sheetFormatPr defaultRowHeight="14.25" x14ac:dyDescent="0.2"/>
  <cols>
    <col min="1" max="1" width="33.375" customWidth="1"/>
    <col min="2" max="22" width="9.125" bestFit="1" customWidth="1"/>
    <col min="24" max="28" width="9.125" bestFit="1" customWidth="1"/>
    <col min="30" max="31" width="9.125" bestFit="1" customWidth="1"/>
    <col min="32" max="34" width="8.375" bestFit="1" customWidth="1"/>
    <col min="35" max="235" width="8"/>
    <col min="236" max="236" width="14.25" customWidth="1"/>
    <col min="237" max="491" width="8"/>
    <col min="492" max="492" width="14.25" customWidth="1"/>
    <col min="493" max="747" width="8"/>
    <col min="748" max="748" width="14.25" customWidth="1"/>
    <col min="1004" max="1004" width="14.25" customWidth="1"/>
    <col min="1005" max="1259" width="8"/>
    <col min="1260" max="1260" width="14.25" customWidth="1"/>
    <col min="1261" max="1515" width="8"/>
    <col min="1516" max="1516" width="14.25" customWidth="1"/>
    <col min="1517" max="1771" width="8"/>
    <col min="1772" max="1772" width="14.25" customWidth="1"/>
    <col min="2028" max="2028" width="14.25" customWidth="1"/>
    <col min="2029" max="2283" width="8"/>
    <col min="2284" max="2284" width="14.25" customWidth="1"/>
    <col min="2285" max="2539" width="8"/>
    <col min="2540" max="2540" width="14.25" customWidth="1"/>
    <col min="2541" max="2795" width="8"/>
    <col min="2796" max="2796" width="14.25" customWidth="1"/>
    <col min="3052" max="3052" width="14.25" customWidth="1"/>
    <col min="3053" max="3307" width="8"/>
    <col min="3308" max="3308" width="14.25" customWidth="1"/>
    <col min="3309" max="3563" width="8"/>
    <col min="3564" max="3564" width="14.25" customWidth="1"/>
    <col min="3565" max="3819" width="8"/>
    <col min="3820" max="3820" width="14.25" customWidth="1"/>
    <col min="4076" max="4076" width="14.25" customWidth="1"/>
    <col min="4077" max="4331" width="8"/>
    <col min="4332" max="4332" width="14.25" customWidth="1"/>
    <col min="4333" max="4587" width="8"/>
    <col min="4588" max="4588" width="14.25" customWidth="1"/>
    <col min="4589" max="4843" width="8"/>
    <col min="4844" max="4844" width="14.25" customWidth="1"/>
    <col min="5100" max="5100" width="14.25" customWidth="1"/>
    <col min="5101" max="5355" width="8"/>
    <col min="5356" max="5356" width="14.25" customWidth="1"/>
    <col min="5357" max="5611" width="8"/>
    <col min="5612" max="5612" width="14.25" customWidth="1"/>
    <col min="5613" max="5867" width="8"/>
    <col min="5868" max="5868" width="14.25" customWidth="1"/>
    <col min="6124" max="6124" width="14.25" customWidth="1"/>
    <col min="6125" max="6379" width="8"/>
    <col min="6380" max="6380" width="14.25" customWidth="1"/>
    <col min="6381" max="6635" width="8"/>
    <col min="6636" max="6636" width="14.25" customWidth="1"/>
    <col min="6637" max="6891" width="8"/>
    <col min="6892" max="6892" width="14.25" customWidth="1"/>
    <col min="7148" max="7148" width="14.25" customWidth="1"/>
    <col min="7149" max="7403" width="8"/>
    <col min="7404" max="7404" width="14.25" customWidth="1"/>
    <col min="7405" max="7659" width="8"/>
    <col min="7660" max="7660" width="14.25" customWidth="1"/>
    <col min="7661" max="7915" width="8"/>
    <col min="7916" max="7916" width="14.25" customWidth="1"/>
    <col min="8172" max="8172" width="14.25" customWidth="1"/>
    <col min="8173" max="8427" width="8"/>
    <col min="8428" max="8428" width="14.25" customWidth="1"/>
    <col min="8429" max="8683" width="8"/>
    <col min="8684" max="8684" width="14.25" customWidth="1"/>
    <col min="8685" max="8939" width="8"/>
    <col min="8940" max="8940" width="14.25" customWidth="1"/>
    <col min="9196" max="9196" width="14.25" customWidth="1"/>
    <col min="9197" max="9451" width="8"/>
    <col min="9452" max="9452" width="14.25" customWidth="1"/>
    <col min="9453" max="9707" width="8"/>
    <col min="9708" max="9708" width="14.25" customWidth="1"/>
    <col min="9709" max="9963" width="8"/>
    <col min="9964" max="9964" width="14.25" customWidth="1"/>
    <col min="10220" max="10220" width="14.25" customWidth="1"/>
    <col min="10221" max="10475" width="8"/>
    <col min="10476" max="10476" width="14.25" customWidth="1"/>
    <col min="10477" max="10731" width="8"/>
    <col min="10732" max="10732" width="14.25" customWidth="1"/>
    <col min="10733" max="10987" width="8"/>
    <col min="10988" max="10988" width="14.25" customWidth="1"/>
    <col min="11244" max="11244" width="14.25" customWidth="1"/>
    <col min="11245" max="11499" width="8"/>
    <col min="11500" max="11500" width="14.25" customWidth="1"/>
    <col min="11501" max="11755" width="8"/>
    <col min="11756" max="11756" width="14.25" customWidth="1"/>
    <col min="11757" max="12011" width="8"/>
    <col min="12012" max="12012" width="14.25" customWidth="1"/>
    <col min="12268" max="12268" width="14.25" customWidth="1"/>
    <col min="12269" max="12523" width="8"/>
    <col min="12524" max="12524" width="14.25" customWidth="1"/>
    <col min="12525" max="12779" width="8"/>
    <col min="12780" max="12780" width="14.25" customWidth="1"/>
    <col min="12781" max="13035" width="8"/>
    <col min="13036" max="13036" width="14.25" customWidth="1"/>
    <col min="13292" max="13292" width="14.25" customWidth="1"/>
    <col min="13293" max="13547" width="8"/>
    <col min="13548" max="13548" width="14.25" customWidth="1"/>
    <col min="13549" max="13803" width="8"/>
    <col min="13804" max="13804" width="14.25" customWidth="1"/>
    <col min="13805" max="14059" width="8"/>
    <col min="14060" max="14060" width="14.25" customWidth="1"/>
    <col min="14316" max="14316" width="14.25" customWidth="1"/>
    <col min="14317" max="14571" width="8"/>
    <col min="14572" max="14572" width="14.25" customWidth="1"/>
    <col min="14573" max="14827" width="8"/>
    <col min="14828" max="14828" width="14.25" customWidth="1"/>
    <col min="14829" max="15083" width="8"/>
    <col min="15084" max="15084" width="14.25" customWidth="1"/>
    <col min="15340" max="15340" width="14.25" customWidth="1"/>
    <col min="15341" max="15595" width="8"/>
    <col min="15596" max="15596" width="14.25" customWidth="1"/>
    <col min="15597" max="15851" width="8"/>
    <col min="15852" max="15852" width="14.25" customWidth="1"/>
    <col min="15853" max="16107" width="8"/>
    <col min="16108" max="16108" width="14.25" customWidth="1"/>
  </cols>
  <sheetData>
    <row r="1" spans="1:34" ht="21" x14ac:dyDescent="0.35">
      <c r="A1" s="6" t="s">
        <v>7</v>
      </c>
    </row>
    <row r="2" spans="1:34" x14ac:dyDescent="0.2">
      <c r="A2" s="7" t="s">
        <v>8</v>
      </c>
    </row>
    <row r="3" spans="1:34" x14ac:dyDescent="0.2">
      <c r="A3" s="7"/>
    </row>
    <row r="4" spans="1:34" s="1" customFormat="1" ht="15" x14ac:dyDescent="0.25">
      <c r="A4" s="9"/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  <c r="N4" s="9">
        <v>2022</v>
      </c>
      <c r="O4" s="9">
        <v>2023</v>
      </c>
      <c r="P4" s="9">
        <v>2024</v>
      </c>
      <c r="Q4" s="9">
        <v>2025</v>
      </c>
      <c r="R4" s="9">
        <v>2026</v>
      </c>
      <c r="S4" s="9">
        <v>2027</v>
      </c>
      <c r="T4" s="9">
        <v>2028</v>
      </c>
      <c r="U4" s="9">
        <v>2029</v>
      </c>
      <c r="V4" s="9">
        <v>2030</v>
      </c>
      <c r="W4" s="9"/>
      <c r="X4" s="9">
        <v>2020</v>
      </c>
      <c r="Y4" s="9">
        <v>2020</v>
      </c>
      <c r="Z4" s="9">
        <v>2020</v>
      </c>
      <c r="AA4" s="9">
        <v>2020</v>
      </c>
      <c r="AB4" s="9">
        <v>2020</v>
      </c>
      <c r="AC4" s="9"/>
      <c r="AD4" s="9">
        <v>2030</v>
      </c>
      <c r="AE4" s="9">
        <v>2030</v>
      </c>
      <c r="AF4" s="9">
        <v>2030</v>
      </c>
      <c r="AG4" s="9">
        <v>2030</v>
      </c>
      <c r="AH4" s="9">
        <v>2030</v>
      </c>
    </row>
    <row r="5" spans="1:34" s="5" customFormat="1" x14ac:dyDescent="0.2">
      <c r="A5" s="9" t="s">
        <v>2</v>
      </c>
      <c r="B5" s="10">
        <v>589.61116316338814</v>
      </c>
      <c r="C5" s="10">
        <v>584.50324159385127</v>
      </c>
      <c r="D5" s="10">
        <v>601.67400523229674</v>
      </c>
      <c r="E5" s="10">
        <v>609.67009828504933</v>
      </c>
      <c r="F5" s="10">
        <v>615.2726149858172</v>
      </c>
      <c r="G5" s="10">
        <v>629.61334935961986</v>
      </c>
      <c r="H5" s="10">
        <v>647.78887340804317</v>
      </c>
      <c r="I5" s="10">
        <v>658.94609208964187</v>
      </c>
      <c r="J5" s="10">
        <v>670.25682505870554</v>
      </c>
      <c r="K5" s="10">
        <v>678.99567046119</v>
      </c>
      <c r="L5" s="10">
        <v>685.35148502463835</v>
      </c>
      <c r="M5" s="10">
        <v>696.46933184353998</v>
      </c>
      <c r="N5" s="10">
        <v>705.40597006996268</v>
      </c>
      <c r="O5" s="10">
        <v>714.9133251778544</v>
      </c>
      <c r="P5" s="10">
        <v>725.14517025878638</v>
      </c>
      <c r="Q5" s="10">
        <v>736.55196605273522</v>
      </c>
      <c r="R5" s="10">
        <v>748.82709655798635</v>
      </c>
      <c r="S5" s="10">
        <v>762.45426614195753</v>
      </c>
      <c r="T5" s="10">
        <v>775.21680941349507</v>
      </c>
      <c r="U5" s="10">
        <v>787.62247826308351</v>
      </c>
      <c r="V5" s="10">
        <v>800.5008780119781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9" t="s">
        <v>3</v>
      </c>
      <c r="B6" s="10">
        <v>589.61116316338814</v>
      </c>
      <c r="C6" s="10">
        <v>584.50324159385127</v>
      </c>
      <c r="D6" s="10">
        <v>600.5492452322967</v>
      </c>
      <c r="E6" s="10">
        <v>593.06331749425681</v>
      </c>
      <c r="F6" s="10">
        <v>593.03839701543097</v>
      </c>
      <c r="G6" s="10">
        <v>608.52432539154358</v>
      </c>
      <c r="H6" s="10">
        <v>618.16607484997689</v>
      </c>
      <c r="I6" s="10">
        <v>621.20719583393941</v>
      </c>
      <c r="J6" s="10">
        <v>624.56259204292815</v>
      </c>
      <c r="K6" s="10">
        <v>623.48375622625429</v>
      </c>
      <c r="L6" s="10">
        <v>620.32184400743461</v>
      </c>
      <c r="M6" s="10">
        <v>621.48321983064591</v>
      </c>
      <c r="N6" s="10">
        <v>621.30993291025152</v>
      </c>
      <c r="O6" s="10">
        <v>621.92289719294888</v>
      </c>
      <c r="P6" s="10">
        <v>623.42638990756848</v>
      </c>
      <c r="Q6" s="10">
        <v>626.2546602362662</v>
      </c>
      <c r="R6" s="10">
        <v>630.41490557455973</v>
      </c>
      <c r="S6" s="10">
        <v>634.85492962333853</v>
      </c>
      <c r="T6" s="10">
        <v>638.19837432593647</v>
      </c>
      <c r="U6" s="10">
        <v>641.00076045395622</v>
      </c>
      <c r="V6" s="10">
        <v>644.01124317713311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9" t="s">
        <v>4</v>
      </c>
      <c r="B7" s="10"/>
      <c r="C7" s="10"/>
      <c r="D7" s="10"/>
      <c r="E7" s="10">
        <v>596.31754058068475</v>
      </c>
      <c r="F7" s="10">
        <v>590.3928737364198</v>
      </c>
      <c r="G7" s="10">
        <v>584.46820689215485</v>
      </c>
      <c r="H7" s="10">
        <v>578.54354004788991</v>
      </c>
      <c r="I7" s="10">
        <v>572.61887320362496</v>
      </c>
      <c r="J7" s="10">
        <v>566.69420635936001</v>
      </c>
      <c r="K7" s="10">
        <v>560.76953951509506</v>
      </c>
      <c r="L7" s="10">
        <v>554.84487267083011</v>
      </c>
      <c r="M7" s="10">
        <v>540.19214578285914</v>
      </c>
      <c r="N7" s="10">
        <v>525.54026656413237</v>
      </c>
      <c r="O7" s="10">
        <v>510.88838734540559</v>
      </c>
      <c r="P7" s="10">
        <v>496.23650812667881</v>
      </c>
      <c r="Q7" s="10">
        <v>481.58462890795204</v>
      </c>
      <c r="R7" s="10">
        <v>466.93274968922526</v>
      </c>
      <c r="S7" s="10">
        <v>452.28087047049848</v>
      </c>
      <c r="T7" s="10">
        <v>437.62899125177171</v>
      </c>
      <c r="U7" s="10">
        <v>422.97711203304493</v>
      </c>
      <c r="V7" s="10">
        <v>408.32523281431816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9" t="s">
        <v>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f>L7</f>
        <v>554.84487267083011</v>
      </c>
      <c r="Y8" s="10">
        <f>X8</f>
        <v>554.84487267083011</v>
      </c>
      <c r="Z8" s="10">
        <f t="shared" ref="Z8:AB8" si="0">Y8</f>
        <v>554.84487267083011</v>
      </c>
      <c r="AA8" s="10">
        <f t="shared" si="0"/>
        <v>554.84487267083011</v>
      </c>
      <c r="AB8" s="10">
        <f t="shared" si="0"/>
        <v>554.84487267083011</v>
      </c>
      <c r="AC8" s="10"/>
      <c r="AD8" s="10">
        <f>V7</f>
        <v>408.32523281431816</v>
      </c>
      <c r="AE8" s="10">
        <f>AD8</f>
        <v>408.32523281431816</v>
      </c>
      <c r="AF8" s="10">
        <f t="shared" ref="AF8:AF10" si="1">AE8</f>
        <v>408.32523281431816</v>
      </c>
      <c r="AG8" s="10">
        <f t="shared" ref="AG8:AG10" si="2">AF8</f>
        <v>408.32523281431816</v>
      </c>
      <c r="AH8" s="10">
        <f t="shared" ref="AH8:AH10" si="3">AG8</f>
        <v>408.32523281431816</v>
      </c>
    </row>
    <row r="9" spans="1:34" x14ac:dyDescent="0.2">
      <c r="A9" s="9" t="s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>
        <f>L5-L6</f>
        <v>65.029641017203744</v>
      </c>
      <c r="Y9" s="10">
        <f>X9</f>
        <v>65.029641017203744</v>
      </c>
      <c r="Z9" s="10">
        <f t="shared" ref="Z9:AB9" si="4">Y9</f>
        <v>65.029641017203744</v>
      </c>
      <c r="AA9" s="10">
        <f t="shared" si="4"/>
        <v>65.029641017203744</v>
      </c>
      <c r="AB9" s="10">
        <f t="shared" si="4"/>
        <v>65.029641017203744</v>
      </c>
      <c r="AC9" s="10"/>
      <c r="AD9" s="10">
        <f>V5-V6</f>
        <v>156.48963483484499</v>
      </c>
      <c r="AE9" s="10">
        <f>AD9</f>
        <v>156.48963483484499</v>
      </c>
      <c r="AF9" s="10">
        <f t="shared" si="1"/>
        <v>156.48963483484499</v>
      </c>
      <c r="AG9" s="10">
        <f t="shared" si="2"/>
        <v>156.48963483484499</v>
      </c>
      <c r="AH9" s="10">
        <f t="shared" si="3"/>
        <v>156.48963483484499</v>
      </c>
    </row>
    <row r="10" spans="1:34" x14ac:dyDescent="0.2">
      <c r="A10" s="9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f>L6-L7</f>
        <v>65.476971336604493</v>
      </c>
      <c r="Y10" s="10">
        <f>X10</f>
        <v>65.476971336604493</v>
      </c>
      <c r="Z10" s="10">
        <f t="shared" ref="Z10:AB10" si="5">Y10</f>
        <v>65.476971336604493</v>
      </c>
      <c r="AA10" s="10">
        <f t="shared" si="5"/>
        <v>65.476971336604493</v>
      </c>
      <c r="AB10" s="10">
        <f t="shared" si="5"/>
        <v>65.476971336604493</v>
      </c>
      <c r="AC10" s="10"/>
      <c r="AD10" s="10">
        <f>V6-V7</f>
        <v>235.68601036281495</v>
      </c>
      <c r="AE10" s="10">
        <f>AD10</f>
        <v>235.68601036281495</v>
      </c>
      <c r="AF10" s="10">
        <f t="shared" si="1"/>
        <v>235.68601036281495</v>
      </c>
      <c r="AG10" s="10">
        <f t="shared" si="2"/>
        <v>235.68601036281495</v>
      </c>
      <c r="AH10" s="10">
        <f t="shared" si="3"/>
        <v>235.68601036281495</v>
      </c>
    </row>
    <row r="11" spans="1:34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f>SUM(X9:X10)</f>
        <v>130.50661235380824</v>
      </c>
      <c r="Y11" s="10"/>
      <c r="Z11" s="10"/>
      <c r="AA11" s="10"/>
      <c r="AB11" s="10"/>
      <c r="AC11" s="10"/>
      <c r="AD11" s="10">
        <f>SUM(AD9:AD10)</f>
        <v>392.17564519765995</v>
      </c>
      <c r="AE11" s="10"/>
      <c r="AF11" s="10"/>
      <c r="AG11" s="10"/>
      <c r="AH11" s="10"/>
    </row>
    <row r="12" spans="1:34" x14ac:dyDescent="0.2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6.5" x14ac:dyDescent="0.2">
      <c r="A13" s="11" t="s">
        <v>9</v>
      </c>
      <c r="B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34" ht="16.5" x14ac:dyDescent="0.3">
      <c r="A14" s="14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4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4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3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3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3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3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3" ht="24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3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31" spans="1:23" x14ac:dyDescent="0.2">
      <c r="A31" s="12" t="s">
        <v>5</v>
      </c>
      <c r="L31" s="2"/>
    </row>
    <row r="33" spans="2:2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2:22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2:22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zoomScaleNormal="100" workbookViewId="0"/>
  </sheetViews>
  <sheetFormatPr defaultRowHeight="14.25" x14ac:dyDescent="0.2"/>
  <cols>
    <col min="1" max="1" width="33.375" customWidth="1"/>
    <col min="236" max="236" width="14.25" customWidth="1"/>
    <col min="492" max="492" width="14.25" customWidth="1"/>
    <col min="748" max="748" width="14.25" customWidth="1"/>
    <col min="1004" max="1004" width="14.25" customWidth="1"/>
    <col min="1260" max="1260" width="14.25" customWidth="1"/>
    <col min="1516" max="1516" width="14.25" customWidth="1"/>
    <col min="1772" max="1772" width="14.25" customWidth="1"/>
    <col min="2028" max="2028" width="14.25" customWidth="1"/>
    <col min="2284" max="2284" width="14.25" customWidth="1"/>
    <col min="2540" max="2540" width="14.25" customWidth="1"/>
    <col min="2796" max="2796" width="14.25" customWidth="1"/>
    <col min="3052" max="3052" width="14.25" customWidth="1"/>
    <col min="3308" max="3308" width="14.25" customWidth="1"/>
    <col min="3564" max="3564" width="14.25" customWidth="1"/>
    <col min="3820" max="3820" width="14.25" customWidth="1"/>
    <col min="4076" max="4076" width="14.25" customWidth="1"/>
    <col min="4332" max="4332" width="14.25" customWidth="1"/>
    <col min="4588" max="4588" width="14.25" customWidth="1"/>
    <col min="4844" max="4844" width="14.25" customWidth="1"/>
    <col min="5100" max="5100" width="14.25" customWidth="1"/>
    <col min="5356" max="5356" width="14.25" customWidth="1"/>
    <col min="5612" max="5612" width="14.25" customWidth="1"/>
    <col min="5868" max="5868" width="14.25" customWidth="1"/>
    <col min="6124" max="6124" width="14.25" customWidth="1"/>
    <col min="6380" max="6380" width="14.25" customWidth="1"/>
    <col min="6636" max="6636" width="14.25" customWidth="1"/>
    <col min="6892" max="6892" width="14.25" customWidth="1"/>
    <col min="7148" max="7148" width="14.25" customWidth="1"/>
    <col min="7404" max="7404" width="14.25" customWidth="1"/>
    <col min="7660" max="7660" width="14.25" customWidth="1"/>
    <col min="7916" max="7916" width="14.25" customWidth="1"/>
    <col min="8172" max="8172" width="14.25" customWidth="1"/>
    <col min="8428" max="8428" width="14.25" customWidth="1"/>
    <col min="8684" max="8684" width="14.25" customWidth="1"/>
    <col min="8940" max="8940" width="14.25" customWidth="1"/>
    <col min="9196" max="9196" width="14.25" customWidth="1"/>
    <col min="9452" max="9452" width="14.25" customWidth="1"/>
    <col min="9708" max="9708" width="14.25" customWidth="1"/>
    <col min="9964" max="9964" width="14.25" customWidth="1"/>
    <col min="10220" max="10220" width="14.25" customWidth="1"/>
    <col min="10476" max="10476" width="14.25" customWidth="1"/>
    <col min="10732" max="10732" width="14.25" customWidth="1"/>
    <col min="10988" max="10988" width="14.25" customWidth="1"/>
    <col min="11244" max="11244" width="14.25" customWidth="1"/>
    <col min="11500" max="11500" width="14.25" customWidth="1"/>
    <col min="11756" max="11756" width="14.25" customWidth="1"/>
    <col min="12012" max="12012" width="14.25" customWidth="1"/>
    <col min="12268" max="12268" width="14.25" customWidth="1"/>
    <col min="12524" max="12524" width="14.25" customWidth="1"/>
    <col min="12780" max="12780" width="14.25" customWidth="1"/>
    <col min="13036" max="13036" width="14.25" customWidth="1"/>
    <col min="13292" max="13292" width="14.25" customWidth="1"/>
    <col min="13548" max="13548" width="14.25" customWidth="1"/>
    <col min="13804" max="13804" width="14.25" customWidth="1"/>
    <col min="14060" max="14060" width="14.25" customWidth="1"/>
    <col min="14316" max="14316" width="14.25" customWidth="1"/>
    <col min="14572" max="14572" width="14.25" customWidth="1"/>
    <col min="14828" max="14828" width="14.25" customWidth="1"/>
    <col min="15084" max="15084" width="14.25" customWidth="1"/>
    <col min="15340" max="15340" width="14.25" customWidth="1"/>
    <col min="15596" max="15596" width="14.25" customWidth="1"/>
    <col min="15852" max="15852" width="14.25" customWidth="1"/>
    <col min="16108" max="16108" width="14.25" customWidth="1"/>
  </cols>
  <sheetData>
    <row r="1" spans="1:34" ht="21" x14ac:dyDescent="0.35">
      <c r="A1" s="6" t="s">
        <v>7</v>
      </c>
    </row>
    <row r="2" spans="1:34" x14ac:dyDescent="0.2">
      <c r="A2" s="7" t="s">
        <v>8</v>
      </c>
    </row>
    <row r="3" spans="1:34" x14ac:dyDescent="0.2">
      <c r="A3" s="7"/>
    </row>
    <row r="4" spans="1:34" s="1" customFormat="1" ht="15" x14ac:dyDescent="0.25">
      <c r="A4" s="8"/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  <c r="N4" s="9">
        <v>2022</v>
      </c>
      <c r="O4" s="9">
        <v>2023</v>
      </c>
      <c r="P4" s="9">
        <v>2024</v>
      </c>
      <c r="Q4" s="9">
        <v>2025</v>
      </c>
      <c r="R4" s="9">
        <v>2026</v>
      </c>
      <c r="S4" s="9">
        <v>2027</v>
      </c>
      <c r="T4" s="9">
        <v>2028</v>
      </c>
      <c r="U4" s="9">
        <v>2029</v>
      </c>
      <c r="V4" s="9">
        <v>2030</v>
      </c>
      <c r="W4" s="8"/>
      <c r="X4" s="9">
        <v>2020</v>
      </c>
      <c r="Y4" s="9">
        <f>X4</f>
        <v>2020</v>
      </c>
      <c r="Z4" s="9">
        <f t="shared" ref="Z4:AB4" si="0">Y4</f>
        <v>2020</v>
      </c>
      <c r="AA4" s="9">
        <f t="shared" si="0"/>
        <v>2020</v>
      </c>
      <c r="AB4" s="9">
        <f t="shared" si="0"/>
        <v>2020</v>
      </c>
      <c r="AC4" s="8"/>
      <c r="AD4" s="9">
        <v>2030</v>
      </c>
      <c r="AE4" s="9">
        <f>AD4</f>
        <v>2030</v>
      </c>
      <c r="AF4" s="9">
        <f t="shared" ref="AF4:AH4" si="1">AE4</f>
        <v>2030</v>
      </c>
      <c r="AG4" s="9">
        <f t="shared" si="1"/>
        <v>2030</v>
      </c>
      <c r="AH4" s="9">
        <f t="shared" si="1"/>
        <v>2030</v>
      </c>
    </row>
    <row r="5" spans="1:34" s="5" customFormat="1" x14ac:dyDescent="0.2">
      <c r="A5" s="9" t="s">
        <v>2</v>
      </c>
      <c r="B5" s="10">
        <v>589.61116316338814</v>
      </c>
      <c r="C5" s="10">
        <v>584.50324159385127</v>
      </c>
      <c r="D5" s="10">
        <v>601.67400523229674</v>
      </c>
      <c r="E5" s="10">
        <v>609.67009828504933</v>
      </c>
      <c r="F5" s="10">
        <v>615.2726149858172</v>
      </c>
      <c r="G5" s="10">
        <v>629.61334935961986</v>
      </c>
      <c r="H5" s="10">
        <v>647.78887340804317</v>
      </c>
      <c r="I5" s="10">
        <v>658.94609208964187</v>
      </c>
      <c r="J5" s="10">
        <v>670.25682505870554</v>
      </c>
      <c r="K5" s="10">
        <v>678.99567046119</v>
      </c>
      <c r="L5" s="10">
        <v>685.35148502463835</v>
      </c>
      <c r="M5" s="10">
        <v>696.46933184353998</v>
      </c>
      <c r="N5" s="10">
        <v>705.40597006996268</v>
      </c>
      <c r="O5" s="10">
        <v>714.9133251778544</v>
      </c>
      <c r="P5" s="10">
        <v>725.14517025878638</v>
      </c>
      <c r="Q5" s="10">
        <v>736.55196605273522</v>
      </c>
      <c r="R5" s="10">
        <v>748.82709655798635</v>
      </c>
      <c r="S5" s="10">
        <v>762.45426614195753</v>
      </c>
      <c r="T5" s="10">
        <v>775.21680941349507</v>
      </c>
      <c r="U5" s="10">
        <v>787.62247826308351</v>
      </c>
      <c r="V5" s="10">
        <v>800.5008780119781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9" t="s">
        <v>3</v>
      </c>
      <c r="B6" s="10">
        <v>589.61116316338814</v>
      </c>
      <c r="C6" s="10">
        <v>584.50324159385127</v>
      </c>
      <c r="D6" s="10">
        <v>600.5492452322967</v>
      </c>
      <c r="E6" s="10">
        <v>593.06331749425681</v>
      </c>
      <c r="F6" s="10">
        <v>593.07131818931657</v>
      </c>
      <c r="G6" s="10">
        <v>609.29076220769412</v>
      </c>
      <c r="H6" s="10">
        <v>622.59715507151805</v>
      </c>
      <c r="I6" s="10">
        <v>633.43756292852595</v>
      </c>
      <c r="J6" s="10">
        <v>644.08373295247952</v>
      </c>
      <c r="K6" s="10">
        <v>648.6027695827371</v>
      </c>
      <c r="L6" s="10">
        <v>650.75676656957887</v>
      </c>
      <c r="M6" s="10">
        <v>652.98496925607833</v>
      </c>
      <c r="N6" s="10">
        <v>655.2562873925981</v>
      </c>
      <c r="O6" s="10">
        <v>658.92939074586297</v>
      </c>
      <c r="P6" s="10">
        <v>659.85729887104662</v>
      </c>
      <c r="Q6" s="10">
        <v>664.27424989772726</v>
      </c>
      <c r="R6" s="10">
        <v>667.16723461016136</v>
      </c>
      <c r="S6" s="10">
        <v>669.90981566271046</v>
      </c>
      <c r="T6" s="10">
        <v>671.93531759808877</v>
      </c>
      <c r="U6" s="10">
        <v>671.70475108388587</v>
      </c>
      <c r="V6" s="10">
        <v>671.71140810120096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9" t="s">
        <v>4</v>
      </c>
      <c r="B7" s="10"/>
      <c r="C7" s="10"/>
      <c r="D7" s="10"/>
      <c r="E7" s="10">
        <v>596.31754058068475</v>
      </c>
      <c r="F7" s="10">
        <v>590.3928737364198</v>
      </c>
      <c r="G7" s="10">
        <v>584.46820689215485</v>
      </c>
      <c r="H7" s="10">
        <v>578.54354004788991</v>
      </c>
      <c r="I7" s="10">
        <v>572.61887320362496</v>
      </c>
      <c r="J7" s="10">
        <v>566.69420635936001</v>
      </c>
      <c r="K7" s="10">
        <v>560.76953951509506</v>
      </c>
      <c r="L7" s="10">
        <v>554.84487267083011</v>
      </c>
      <c r="M7" s="10">
        <v>540.19214578285914</v>
      </c>
      <c r="N7" s="10">
        <v>525.54026656413237</v>
      </c>
      <c r="O7" s="10">
        <v>510.88838734540559</v>
      </c>
      <c r="P7" s="10">
        <v>496.23650812667881</v>
      </c>
      <c r="Q7" s="10">
        <v>481.58462890795204</v>
      </c>
      <c r="R7" s="10">
        <v>466.93274968922526</v>
      </c>
      <c r="S7" s="10">
        <v>452.28087047049848</v>
      </c>
      <c r="T7" s="10">
        <v>437.62899125177171</v>
      </c>
      <c r="U7" s="10">
        <v>422.97711203304493</v>
      </c>
      <c r="V7" s="10">
        <v>408.32523281431816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9" t="s">
        <v>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f>L7</f>
        <v>554.84487267083011</v>
      </c>
      <c r="Y8" s="10">
        <f>X8</f>
        <v>554.84487267083011</v>
      </c>
      <c r="Z8" s="10">
        <f t="shared" ref="Z8:AB8" si="2">Y8</f>
        <v>554.84487267083011</v>
      </c>
      <c r="AA8" s="10">
        <f t="shared" si="2"/>
        <v>554.84487267083011</v>
      </c>
      <c r="AB8" s="10">
        <f t="shared" si="2"/>
        <v>554.84487267083011</v>
      </c>
      <c r="AC8" s="10"/>
      <c r="AD8" s="10">
        <f>V7</f>
        <v>408.32523281431816</v>
      </c>
      <c r="AE8" s="10">
        <f>AD8</f>
        <v>408.32523281431816</v>
      </c>
      <c r="AF8" s="10">
        <f t="shared" ref="AF8:AH8" si="3">AE8</f>
        <v>408.32523281431816</v>
      </c>
      <c r="AG8" s="10">
        <f t="shared" si="3"/>
        <v>408.32523281431816</v>
      </c>
      <c r="AH8" s="10">
        <f t="shared" si="3"/>
        <v>408.32523281431816</v>
      </c>
    </row>
    <row r="9" spans="1:34" x14ac:dyDescent="0.2">
      <c r="A9" s="9" t="s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>
        <f>L5-L6</f>
        <v>34.594718455059478</v>
      </c>
      <c r="Y9" s="10">
        <f>X9</f>
        <v>34.594718455059478</v>
      </c>
      <c r="Z9" s="10">
        <f t="shared" ref="Z9:AB9" si="4">Y9</f>
        <v>34.594718455059478</v>
      </c>
      <c r="AA9" s="10">
        <f t="shared" si="4"/>
        <v>34.594718455059478</v>
      </c>
      <c r="AB9" s="10">
        <f t="shared" si="4"/>
        <v>34.594718455059478</v>
      </c>
      <c r="AC9" s="10"/>
      <c r="AD9" s="10">
        <f>V5-V6</f>
        <v>128.78946991077714</v>
      </c>
      <c r="AE9" s="10">
        <f t="shared" ref="AE9:AH10" si="5">AD9</f>
        <v>128.78946991077714</v>
      </c>
      <c r="AF9" s="10">
        <f t="shared" si="5"/>
        <v>128.78946991077714</v>
      </c>
      <c r="AG9" s="10">
        <f t="shared" si="5"/>
        <v>128.78946991077714</v>
      </c>
      <c r="AH9" s="10">
        <f t="shared" si="5"/>
        <v>128.78946991077714</v>
      </c>
    </row>
    <row r="10" spans="1:34" x14ac:dyDescent="0.2">
      <c r="A10" s="9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f>L6-L7</f>
        <v>95.911893898748758</v>
      </c>
      <c r="Y10" s="10">
        <f>X10</f>
        <v>95.911893898748758</v>
      </c>
      <c r="Z10" s="10">
        <f t="shared" ref="Z10:AB10" si="6">Y10</f>
        <v>95.911893898748758</v>
      </c>
      <c r="AA10" s="10">
        <f t="shared" si="6"/>
        <v>95.911893898748758</v>
      </c>
      <c r="AB10" s="10">
        <f t="shared" si="6"/>
        <v>95.911893898748758</v>
      </c>
      <c r="AC10" s="10"/>
      <c r="AD10" s="10">
        <f>V6-V7</f>
        <v>263.3861752868828</v>
      </c>
      <c r="AE10" s="10">
        <f t="shared" si="5"/>
        <v>263.3861752868828</v>
      </c>
      <c r="AF10" s="10">
        <f t="shared" si="5"/>
        <v>263.3861752868828</v>
      </c>
      <c r="AG10" s="10">
        <f t="shared" si="5"/>
        <v>263.3861752868828</v>
      </c>
      <c r="AH10" s="10">
        <f t="shared" si="5"/>
        <v>263.3861752868828</v>
      </c>
    </row>
    <row r="11" spans="1:34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f>SUM(X9:X10)</f>
        <v>130.50661235380824</v>
      </c>
      <c r="Y11" s="10"/>
      <c r="Z11" s="10"/>
      <c r="AA11" s="10"/>
      <c r="AB11" s="10"/>
      <c r="AC11" s="10"/>
      <c r="AD11" s="10">
        <f>SUM(AD9:AD10)</f>
        <v>392.17564519765995</v>
      </c>
      <c r="AE11" s="10"/>
      <c r="AF11" s="10"/>
      <c r="AG11" s="10"/>
      <c r="AH11" s="10"/>
    </row>
    <row r="12" spans="1:34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6.5" x14ac:dyDescent="0.2">
      <c r="A13" s="11" t="s">
        <v>9</v>
      </c>
      <c r="B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H13" s="2"/>
    </row>
    <row r="14" spans="1:34" ht="16.5" x14ac:dyDescent="0.3">
      <c r="A14" s="14" t="s">
        <v>11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4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4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3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3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3" x14ac:dyDescent="0.2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3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3" ht="24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3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30" spans="1:23" x14ac:dyDescent="0.2">
      <c r="A30" s="12" t="s">
        <v>5</v>
      </c>
    </row>
    <row r="31" spans="1:23" x14ac:dyDescent="0.2">
      <c r="A31" s="12"/>
      <c r="L31" s="2"/>
    </row>
    <row r="33" spans="2:2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2:22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2:22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tabSelected="1" zoomScaleNormal="100" workbookViewId="0">
      <selection activeCell="E36" sqref="E36"/>
    </sheetView>
  </sheetViews>
  <sheetFormatPr defaultRowHeight="14.25" x14ac:dyDescent="0.2"/>
  <cols>
    <col min="1" max="1" width="33.375" customWidth="1"/>
    <col min="236" max="236" width="14.25" customWidth="1"/>
    <col min="492" max="492" width="14.25" customWidth="1"/>
    <col min="748" max="748" width="14.25" customWidth="1"/>
    <col min="1004" max="1004" width="14.25" customWidth="1"/>
    <col min="1260" max="1260" width="14.25" customWidth="1"/>
    <col min="1516" max="1516" width="14.25" customWidth="1"/>
    <col min="1772" max="1772" width="14.25" customWidth="1"/>
    <col min="2028" max="2028" width="14.25" customWidth="1"/>
    <col min="2284" max="2284" width="14.25" customWidth="1"/>
    <col min="2540" max="2540" width="14.25" customWidth="1"/>
    <col min="2796" max="2796" width="14.25" customWidth="1"/>
    <col min="3052" max="3052" width="14.25" customWidth="1"/>
    <col min="3308" max="3308" width="14.25" customWidth="1"/>
    <col min="3564" max="3564" width="14.25" customWidth="1"/>
    <col min="3820" max="3820" width="14.25" customWidth="1"/>
    <col min="4076" max="4076" width="14.25" customWidth="1"/>
    <col min="4332" max="4332" width="14.25" customWidth="1"/>
    <col min="4588" max="4588" width="14.25" customWidth="1"/>
    <col min="4844" max="4844" width="14.25" customWidth="1"/>
    <col min="5100" max="5100" width="14.25" customWidth="1"/>
    <col min="5356" max="5356" width="14.25" customWidth="1"/>
    <col min="5612" max="5612" width="14.25" customWidth="1"/>
    <col min="5868" max="5868" width="14.25" customWidth="1"/>
    <col min="6124" max="6124" width="14.25" customWidth="1"/>
    <col min="6380" max="6380" width="14.25" customWidth="1"/>
    <col min="6636" max="6636" width="14.25" customWidth="1"/>
    <col min="6892" max="6892" width="14.25" customWidth="1"/>
    <col min="7148" max="7148" width="14.25" customWidth="1"/>
    <col min="7404" max="7404" width="14.25" customWidth="1"/>
    <col min="7660" max="7660" width="14.25" customWidth="1"/>
    <col min="7916" max="7916" width="14.25" customWidth="1"/>
    <col min="8172" max="8172" width="14.25" customWidth="1"/>
    <col min="8428" max="8428" width="14.25" customWidth="1"/>
    <col min="8684" max="8684" width="14.25" customWidth="1"/>
    <col min="8940" max="8940" width="14.25" customWidth="1"/>
    <col min="9196" max="9196" width="14.25" customWidth="1"/>
    <col min="9452" max="9452" width="14.25" customWidth="1"/>
    <col min="9708" max="9708" width="14.25" customWidth="1"/>
    <col min="9964" max="9964" width="14.25" customWidth="1"/>
    <col min="10220" max="10220" width="14.25" customWidth="1"/>
    <col min="10476" max="10476" width="14.25" customWidth="1"/>
    <col min="10732" max="10732" width="14.25" customWidth="1"/>
    <col min="10988" max="10988" width="14.25" customWidth="1"/>
    <col min="11244" max="11244" width="14.25" customWidth="1"/>
    <col min="11500" max="11500" width="14.25" customWidth="1"/>
    <col min="11756" max="11756" width="14.25" customWidth="1"/>
    <col min="12012" max="12012" width="14.25" customWidth="1"/>
    <col min="12268" max="12268" width="14.25" customWidth="1"/>
    <col min="12524" max="12524" width="14.25" customWidth="1"/>
    <col min="12780" max="12780" width="14.25" customWidth="1"/>
    <col min="13036" max="13036" width="14.25" customWidth="1"/>
    <col min="13292" max="13292" width="14.25" customWidth="1"/>
    <col min="13548" max="13548" width="14.25" customWidth="1"/>
    <col min="13804" max="13804" width="14.25" customWidth="1"/>
    <col min="14060" max="14060" width="14.25" customWidth="1"/>
    <col min="14316" max="14316" width="14.25" customWidth="1"/>
    <col min="14572" max="14572" width="14.25" customWidth="1"/>
    <col min="14828" max="14828" width="14.25" customWidth="1"/>
    <col min="15084" max="15084" width="14.25" customWidth="1"/>
    <col min="15340" max="15340" width="14.25" customWidth="1"/>
    <col min="15596" max="15596" width="14.25" customWidth="1"/>
    <col min="15852" max="15852" width="14.25" customWidth="1"/>
    <col min="16108" max="16108" width="14.25" customWidth="1"/>
  </cols>
  <sheetData>
    <row r="1" spans="1:34" ht="21" x14ac:dyDescent="0.35">
      <c r="A1" s="6" t="s">
        <v>7</v>
      </c>
    </row>
    <row r="2" spans="1:34" x14ac:dyDescent="0.2">
      <c r="A2" s="7" t="s">
        <v>8</v>
      </c>
    </row>
    <row r="3" spans="1:34" x14ac:dyDescent="0.2">
      <c r="A3" s="7"/>
    </row>
    <row r="4" spans="1:34" s="1" customFormat="1" ht="15" x14ac:dyDescent="0.25">
      <c r="A4" s="8"/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9">
        <v>2021</v>
      </c>
      <c r="N4" s="9">
        <v>2022</v>
      </c>
      <c r="O4" s="9">
        <v>2023</v>
      </c>
      <c r="P4" s="9">
        <v>2024</v>
      </c>
      <c r="Q4" s="9">
        <v>2025</v>
      </c>
      <c r="R4" s="9">
        <v>2026</v>
      </c>
      <c r="S4" s="9">
        <v>2027</v>
      </c>
      <c r="T4" s="9">
        <v>2028</v>
      </c>
      <c r="U4" s="9">
        <v>2029</v>
      </c>
      <c r="V4" s="9">
        <v>2030</v>
      </c>
      <c r="W4" s="8"/>
      <c r="X4" s="9">
        <v>2020</v>
      </c>
      <c r="Y4" s="9">
        <v>2020</v>
      </c>
      <c r="Z4" s="9">
        <v>2020</v>
      </c>
      <c r="AA4" s="9">
        <v>2020</v>
      </c>
      <c r="AB4" s="9">
        <v>2020</v>
      </c>
      <c r="AC4" s="8"/>
      <c r="AD4" s="9">
        <v>2030</v>
      </c>
      <c r="AE4" s="9">
        <f>AD4</f>
        <v>2030</v>
      </c>
      <c r="AF4" s="9">
        <f t="shared" ref="AF4:AH4" si="0">AE4</f>
        <v>2030</v>
      </c>
      <c r="AG4" s="9">
        <f t="shared" si="0"/>
        <v>2030</v>
      </c>
      <c r="AH4" s="9">
        <f t="shared" si="0"/>
        <v>2030</v>
      </c>
    </row>
    <row r="5" spans="1:34" s="5" customFormat="1" x14ac:dyDescent="0.2">
      <c r="A5" s="9" t="s">
        <v>2</v>
      </c>
      <c r="B5" s="10">
        <v>589.61116316338814</v>
      </c>
      <c r="C5" s="10">
        <v>584.50324159385127</v>
      </c>
      <c r="D5" s="10">
        <v>601.67400523229674</v>
      </c>
      <c r="E5" s="10">
        <v>609.67009828504933</v>
      </c>
      <c r="F5" s="10">
        <v>615.2726149858172</v>
      </c>
      <c r="G5" s="10">
        <v>629.61334935961986</v>
      </c>
      <c r="H5" s="10">
        <v>647.78887340804317</v>
      </c>
      <c r="I5" s="10">
        <v>658.94609208964187</v>
      </c>
      <c r="J5" s="10">
        <v>670.25682505870554</v>
      </c>
      <c r="K5" s="10">
        <v>678.99567046119</v>
      </c>
      <c r="L5" s="10">
        <v>685.35148502463835</v>
      </c>
      <c r="M5" s="10">
        <v>696.46933184353998</v>
      </c>
      <c r="N5" s="10">
        <v>705.40597006996268</v>
      </c>
      <c r="O5" s="10">
        <v>714.9133251778544</v>
      </c>
      <c r="P5" s="10">
        <v>725.14517025878638</v>
      </c>
      <c r="Q5" s="10">
        <v>736.55196605273522</v>
      </c>
      <c r="R5" s="10">
        <v>748.82709655798635</v>
      </c>
      <c r="S5" s="10">
        <v>762.45426614195753</v>
      </c>
      <c r="T5" s="10">
        <v>775.21680941349507</v>
      </c>
      <c r="U5" s="10">
        <v>787.62247826308351</v>
      </c>
      <c r="V5" s="10">
        <v>800.5008780119781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9" t="s">
        <v>3</v>
      </c>
      <c r="B6" s="10">
        <v>589.61116316338814</v>
      </c>
      <c r="C6" s="10">
        <v>584.50324159385127</v>
      </c>
      <c r="D6" s="10">
        <v>600.5492452322967</v>
      </c>
      <c r="E6" s="10">
        <v>593.06331749425681</v>
      </c>
      <c r="F6" s="10">
        <v>592.36516470246727</v>
      </c>
      <c r="G6" s="10">
        <v>605.58655371917769</v>
      </c>
      <c r="H6" s="10">
        <v>605.24333555440069</v>
      </c>
      <c r="I6" s="10">
        <v>598.60311231476135</v>
      </c>
      <c r="J6" s="10">
        <v>587.41636150419913</v>
      </c>
      <c r="K6" s="10">
        <v>568.28103650919957</v>
      </c>
      <c r="L6" s="10">
        <v>551.47505984878103</v>
      </c>
      <c r="M6" s="10">
        <v>540.62047928544075</v>
      </c>
      <c r="N6" s="10">
        <v>527.0780470928953</v>
      </c>
      <c r="O6" s="10">
        <v>516.7419621468041</v>
      </c>
      <c r="P6" s="10">
        <v>506.27159716711515</v>
      </c>
      <c r="Q6" s="10">
        <v>496.94268253302744</v>
      </c>
      <c r="R6" s="10">
        <v>488.65800089785398</v>
      </c>
      <c r="S6" s="10">
        <v>480.2486707788226</v>
      </c>
      <c r="T6" s="10">
        <v>473.58516925828576</v>
      </c>
      <c r="U6" s="10">
        <v>468.17439470254033</v>
      </c>
      <c r="V6" s="10">
        <v>465.09818588233134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9" t="s">
        <v>4</v>
      </c>
      <c r="B7" s="10"/>
      <c r="C7" s="10"/>
      <c r="D7" s="10"/>
      <c r="E7" s="10">
        <v>561.15303045574046</v>
      </c>
      <c r="F7" s="10">
        <v>543.50686023649405</v>
      </c>
      <c r="G7" s="10">
        <v>525.86069001724763</v>
      </c>
      <c r="H7" s="10">
        <v>508.21451979800133</v>
      </c>
      <c r="I7" s="10">
        <v>490.56834957875498</v>
      </c>
      <c r="J7" s="10">
        <v>472.92217935950862</v>
      </c>
      <c r="K7" s="10">
        <v>455.27600914026226</v>
      </c>
      <c r="L7" s="10">
        <v>437.62983892101607</v>
      </c>
      <c r="M7" s="10">
        <v>426.88427982470552</v>
      </c>
      <c r="N7" s="10">
        <v>416.13956839763921</v>
      </c>
      <c r="O7" s="10">
        <v>405.3948569705729</v>
      </c>
      <c r="P7" s="10">
        <v>394.6501455435066</v>
      </c>
      <c r="Q7" s="10">
        <v>383.90543411644029</v>
      </c>
      <c r="R7" s="10">
        <v>373.16072268937398</v>
      </c>
      <c r="S7" s="10">
        <v>362.41601126230768</v>
      </c>
      <c r="T7" s="10">
        <v>351.67129983524137</v>
      </c>
      <c r="U7" s="10">
        <v>340.92658840817506</v>
      </c>
      <c r="V7" s="10">
        <v>330.18187698110876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9" t="s">
        <v>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>
        <f>L7</f>
        <v>437.62983892101607</v>
      </c>
      <c r="Y8" s="10">
        <f>X8</f>
        <v>437.62983892101607</v>
      </c>
      <c r="Z8" s="10">
        <f t="shared" ref="Z8:AB10" si="1">Y8</f>
        <v>437.62983892101607</v>
      </c>
      <c r="AA8" s="10">
        <f t="shared" si="1"/>
        <v>437.62983892101607</v>
      </c>
      <c r="AB8" s="10">
        <f t="shared" si="1"/>
        <v>437.62983892101607</v>
      </c>
      <c r="AC8" s="10"/>
      <c r="AD8" s="10">
        <f>V7</f>
        <v>330.18187698110876</v>
      </c>
      <c r="AE8" s="10">
        <f>AD8</f>
        <v>330.18187698110876</v>
      </c>
      <c r="AF8" s="10">
        <f t="shared" ref="AF8:AH8" si="2">AE8</f>
        <v>330.18187698110876</v>
      </c>
      <c r="AG8" s="10">
        <f t="shared" si="2"/>
        <v>330.18187698110876</v>
      </c>
      <c r="AH8" s="10">
        <f t="shared" si="2"/>
        <v>330.18187698110876</v>
      </c>
    </row>
    <row r="9" spans="1:34" x14ac:dyDescent="0.2">
      <c r="A9" s="9" t="s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>
        <f>L5-L6</f>
        <v>133.87642517585732</v>
      </c>
      <c r="Y9" s="10">
        <f>X9</f>
        <v>133.87642517585732</v>
      </c>
      <c r="Z9" s="10">
        <f t="shared" si="1"/>
        <v>133.87642517585732</v>
      </c>
      <c r="AA9" s="10">
        <f t="shared" si="1"/>
        <v>133.87642517585732</v>
      </c>
      <c r="AB9" s="10">
        <f t="shared" si="1"/>
        <v>133.87642517585732</v>
      </c>
      <c r="AC9" s="10"/>
      <c r="AD9" s="10">
        <f>V5-V6</f>
        <v>335.40269212964677</v>
      </c>
      <c r="AE9" s="10">
        <f t="shared" ref="AE9:AE10" si="3">AD9</f>
        <v>335.40269212964677</v>
      </c>
      <c r="AF9" s="10">
        <f t="shared" ref="AF9:AH9" si="4">AE9</f>
        <v>335.40269212964677</v>
      </c>
      <c r="AG9" s="10">
        <f t="shared" si="4"/>
        <v>335.40269212964677</v>
      </c>
      <c r="AH9" s="10">
        <f t="shared" si="4"/>
        <v>335.40269212964677</v>
      </c>
    </row>
    <row r="10" spans="1:34" x14ac:dyDescent="0.2">
      <c r="A10" s="9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f>L6-L7</f>
        <v>113.84522092776496</v>
      </c>
      <c r="Y10" s="10">
        <f>X10</f>
        <v>113.84522092776496</v>
      </c>
      <c r="Z10" s="10">
        <f t="shared" si="1"/>
        <v>113.84522092776496</v>
      </c>
      <c r="AA10" s="10">
        <f t="shared" si="1"/>
        <v>113.84522092776496</v>
      </c>
      <c r="AB10" s="10">
        <f t="shared" si="1"/>
        <v>113.84522092776496</v>
      </c>
      <c r="AC10" s="10"/>
      <c r="AD10" s="10">
        <f>V6-V7</f>
        <v>134.91630890122258</v>
      </c>
      <c r="AE10" s="10">
        <f t="shared" si="3"/>
        <v>134.91630890122258</v>
      </c>
      <c r="AF10" s="10">
        <f t="shared" ref="AF10:AH10" si="5">AE10</f>
        <v>134.91630890122258</v>
      </c>
      <c r="AG10" s="10">
        <f t="shared" si="5"/>
        <v>134.91630890122258</v>
      </c>
      <c r="AH10" s="10">
        <f t="shared" si="5"/>
        <v>134.91630890122258</v>
      </c>
    </row>
    <row r="11" spans="1:34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f>SUM(X9:X10)</f>
        <v>247.72164610362228</v>
      </c>
      <c r="Y11" s="10"/>
      <c r="Z11" s="10"/>
      <c r="AA11" s="10"/>
      <c r="AB11" s="10"/>
      <c r="AC11" s="10"/>
      <c r="AD11" s="10">
        <f>SUM(AD9:AD10)</f>
        <v>470.31900103086934</v>
      </c>
      <c r="AE11" s="10"/>
      <c r="AF11" s="10"/>
      <c r="AG11" s="10"/>
      <c r="AH11" s="10"/>
    </row>
    <row r="12" spans="1:34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6.5" x14ac:dyDescent="0.2">
      <c r="A13" s="11" t="s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34" ht="16.5" x14ac:dyDescent="0.3">
      <c r="A14" s="14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4" x14ac:dyDescent="0.2">
      <c r="A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4" x14ac:dyDescent="0.2">
      <c r="A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3" x14ac:dyDescent="0.2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3" x14ac:dyDescent="0.2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3" x14ac:dyDescent="0.2">
      <c r="A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3" x14ac:dyDescent="0.2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3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x14ac:dyDescent="0.2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3" ht="24" customHeight="1" x14ac:dyDescent="0.2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3" x14ac:dyDescent="0.2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31" spans="1:23" x14ac:dyDescent="0.2">
      <c r="A31" s="12" t="s">
        <v>5</v>
      </c>
      <c r="L31" s="2"/>
    </row>
    <row r="33" spans="2:2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2:22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2:22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Description xmlns="ac06bdb5-d225-43c7-9e37-8115244999a6" xsi:nil="true"/>
    <Model xmlns="a396959a-ef27-4bcd-9378-919629ade53a">
      <Value xmlns="a396959a-ef27-4bcd-9378-919629ade53a">None</Value>
    </Model>
    <TagsFieldForKWizComTags1 xmlns="869a9aae-5882-46da-beb7-fb94ad9bb733" xsi:nil="true"/>
    <Document_x0020_Rating xmlns="ac06bdb5-d225-43c7-9e37-8115244999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3157FEFE9A59B64D8880FEE22D868A4500765266720B8E2A43BCF03FA0DC078384" ma:contentTypeVersion="3" ma:contentTypeDescription="" ma:contentTypeScope="" ma:versionID="36134540950b12cdda7341eaf3650d9a">
  <xsd:schema xmlns:xsd="http://www.w3.org/2001/XMLSchema" xmlns:p="http://schemas.microsoft.com/office/2006/metadata/properties" xmlns:ns2="ac06bdb5-d225-43c7-9e37-8115244999a6" xmlns:ns4="a396959a-ef27-4bcd-9378-919629ade53a" xmlns:ns5="869a9aae-5882-46da-beb7-fb94ad9bb733" targetNamespace="http://schemas.microsoft.com/office/2006/metadata/properties" ma:root="true" ma:fieldsID="931e5948e96ccee3847e9ba124d6fc0b" ns2:_="" ns4:_="" ns5:_="">
    <xsd:import namespace="ac06bdb5-d225-43c7-9e37-8115244999a6"/>
    <xsd:import namespace="a396959a-ef27-4bcd-9378-919629ade53a"/>
    <xsd:import namespace="869a9aae-5882-46da-beb7-fb94ad9bb733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4:Model" minOccurs="0"/>
                <xsd:element ref="ns2:Document_x0020_Rating" minOccurs="0"/>
                <xsd:element ref="ns5:TagsFieldForKWizComTags1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06bdb5-d225-43c7-9e37-8115244999a6" elementFormDefault="qualified">
    <xsd:import namespace="http://schemas.microsoft.com/office/2006/documentManagement/type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ocument_x0020_Rating" ma:index="11" nillable="true" ma:displayName="Document Rating" ma:description="A brief rating of the document, for example &quot;worth reading&quot;" ma:internalName="Document_x0020_Rati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a396959a-ef27-4bcd-9378-919629ade53a" elementFormDefault="qualified">
    <xsd:import namespace="http://schemas.microsoft.com/office/2006/documentManagement/types"/>
    <xsd:element name="Model" ma:index="10" nillable="true" ma:displayName="Model" ma:default="None" ma:description="Name of related model" ma:internalName="Model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None"/>
                        <xsd:enumeration value="G-cubed"/>
                        <xsd:enumeration value="GTEM"/>
                        <xsd:enumeration value="MMR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69a9aae-5882-46da-beb7-fb94ad9bb733" elementFormDefault="qualified">
    <xsd:import namespace="http://schemas.microsoft.com/office/2006/documentManagement/types"/>
    <xsd:element name="TagsFieldForKWizComTags1" ma:index="12" nillable="true" ma:displayName="Tags" ma:internalName="TagsFieldForKWizComTags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9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45ABCA8-7887-4FE5-A9C3-2455D4311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61A719-9A45-4C2F-9540-334708CCE0F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a396959a-ef27-4bcd-9378-919629ade53a"/>
    <ds:schemaRef ds:uri="http://schemas.openxmlformats.org/package/2006/metadata/core-properties"/>
    <ds:schemaRef ds:uri="869a9aae-5882-46da-beb7-fb94ad9bb733"/>
    <ds:schemaRef ds:uri="ac06bdb5-d225-43c7-9e37-8115244999a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D94924-C785-44C3-A3EE-1D71AB508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6bdb5-d225-43c7-9e37-8115244999a6"/>
    <ds:schemaRef ds:uri="a396959a-ef27-4bcd-9378-919629ade53a"/>
    <ds:schemaRef ds:uri="869a9aae-5882-46da-beb7-fb94ad9bb73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 3.6 - Central</vt:lpstr>
      <vt:lpstr>Chart 3.6 - Low</vt:lpstr>
      <vt:lpstr>Chart 3.6 - High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Silva Withmory</dc:creator>
  <cp:lastModifiedBy>Foley, Robert</cp:lastModifiedBy>
  <dcterms:created xsi:type="dcterms:W3CDTF">2011-06-07T05:42:45Z</dcterms:created>
  <dcterms:modified xsi:type="dcterms:W3CDTF">2013-09-05T02:33:38Z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0x0101003157FEFE9A59B64D8880FEE22D868A4500765266720B8E2A43BCF03FA0DC078384</vt:lpwstr>
  </property>
</Properties>
</file>